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2135"/>
  </bookViews>
  <sheets>
    <sheet name="Details" sheetId="1" r:id="rId1"/>
  </sheets>
  <definedNames>
    <definedName name="_xlnm._FilterDatabase" localSheetId="0" hidden="1">Details!$F$2:$L$201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4" i="1" l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I202" i="1"/>
  <c r="D24" i="1" l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C25" i="1" l="1"/>
</calcChain>
</file>

<file path=xl/sharedStrings.xml><?xml version="1.0" encoding="utf-8"?>
<sst xmlns="http://schemas.openxmlformats.org/spreadsheetml/2006/main" count="1028" uniqueCount="228">
  <si>
    <t>Item Barcode</t>
  </si>
  <si>
    <t>Item name</t>
  </si>
  <si>
    <t>SKU</t>
  </si>
  <si>
    <t>Gender</t>
  </si>
  <si>
    <t>Colour</t>
  </si>
  <si>
    <t>Size</t>
  </si>
  <si>
    <t>Men's Compressive Fit T-Shirt</t>
  </si>
  <si>
    <t>M-COMPRESS-T-BLACK-L</t>
  </si>
  <si>
    <t>M-COMPRESS-T-BLACK-M</t>
  </si>
  <si>
    <t>M-COMPRESS-T-BLACK-XL</t>
  </si>
  <si>
    <t>M-EBB-T-BLACK-L</t>
  </si>
  <si>
    <t>M-EBB-T-BLACK-M</t>
  </si>
  <si>
    <t>M-EBB-T-BLACK-S</t>
  </si>
  <si>
    <t>M-EBB-T-BLACK-XL</t>
  </si>
  <si>
    <t>M-EBB-T-BLACK-XS</t>
  </si>
  <si>
    <t>M-EBB-T-NAVY-L</t>
  </si>
  <si>
    <t>M-EBB-T-NAVY-M</t>
  </si>
  <si>
    <t>M-EBB-T-NAVY-S</t>
  </si>
  <si>
    <t>M-EBB-T-NAVY-XS</t>
  </si>
  <si>
    <t>Men's Ebb Vest</t>
  </si>
  <si>
    <t>M-EBB-VEST-BLACK-XL</t>
  </si>
  <si>
    <t>M-EBB-VEST-BLACK-XS</t>
  </si>
  <si>
    <t>M-ELEVATE-SHORT-BLACK-L</t>
  </si>
  <si>
    <t>M-ELEVATE-SHORT-BLACK-M</t>
  </si>
  <si>
    <t>M-ELEVATE-SHORT-BLACK-S</t>
  </si>
  <si>
    <t>M-ELEVATE-SHORT-BLACK-XL</t>
  </si>
  <si>
    <t>M-ELEVATE-SHORT-LUNARGREY-L</t>
  </si>
  <si>
    <t>M-ELEVATE-SHORT-LUNARGREY-M</t>
  </si>
  <si>
    <t>M-ELEVATE-SHORT-LUNARGREY-S</t>
  </si>
  <si>
    <t>M-ELEVATE-SHORT-LUNARGREY-XL</t>
  </si>
  <si>
    <t>M-ELEVATE-SHORT-PINEGREEN-L</t>
  </si>
  <si>
    <t>M-ELEVATE-SHORT-PINEGREEN-M</t>
  </si>
  <si>
    <t>M-ELEVATE-SHORT-PINEGREEN-S</t>
  </si>
  <si>
    <t>M-ELEVATE-SHORT-PINEGREEN-XL</t>
  </si>
  <si>
    <t>M-FITTED-TANK-BLACK-L</t>
  </si>
  <si>
    <t>M-FITTED-TANK-BLACK-M</t>
  </si>
  <si>
    <t>M-FITTED-TANK-BLACK-S</t>
  </si>
  <si>
    <t>M-FITTED-TANK-BLACK-XL</t>
  </si>
  <si>
    <t>M-FITTED-TANK-BLACK-XS</t>
  </si>
  <si>
    <t>M-FITTED-TANK-PINEGREEN-L</t>
  </si>
  <si>
    <t>M-FITTED-TANK-PINEGREEN-M</t>
  </si>
  <si>
    <t>M-FITTED-TANK-PINEGREEN-S</t>
  </si>
  <si>
    <t>M-FITTED-TANK-PINEGREEN-XL</t>
  </si>
  <si>
    <t>M-FITTED-TANK-PINEGREEN-XS</t>
  </si>
  <si>
    <t>M-LONGSL-T-BLACK-L</t>
  </si>
  <si>
    <t>M-LONGSL-T-BLACK-M</t>
  </si>
  <si>
    <t>M-LONGSL-T-BLACK-XL</t>
  </si>
  <si>
    <t>M-LONGSL-T-PINEGREEN-L</t>
  </si>
  <si>
    <t>M-LONGSL-T-PINEGREEN-M</t>
  </si>
  <si>
    <t>M-LONGSL-T-PINEGREEN-S</t>
  </si>
  <si>
    <t>M-LONGSL-T-PRINEGREEN-XL</t>
  </si>
  <si>
    <t>M-MIDLAYER-ZIP-GREY-L</t>
  </si>
  <si>
    <t>M-MIDLAYER-ZIP-GREY-M</t>
  </si>
  <si>
    <t>M-MIDLAYER-ZIP-GREY-S</t>
  </si>
  <si>
    <t>M-MIDLAYER-ZIP-GREY-XL</t>
  </si>
  <si>
    <t>M-MIDLAYER-ZIP-GREY-XS</t>
  </si>
  <si>
    <t>Men's Pace Shorts</t>
  </si>
  <si>
    <t>M-PACE-SHORTS-BLACK-L</t>
  </si>
  <si>
    <t>M-PACE-SHORTS-BLACK-M</t>
  </si>
  <si>
    <t>M-PACE-SHORTS-BLACK-S</t>
  </si>
  <si>
    <t>M-PACE-SHORTS-BLACK-XL</t>
  </si>
  <si>
    <t>M-PACE-SHORTS-LUNAR-GREY-L</t>
  </si>
  <si>
    <t>M-PACE-SHORTS-LUNAR-GREY-M</t>
  </si>
  <si>
    <t>M-PACE-SHORTS-LUNAR-GREY-S</t>
  </si>
  <si>
    <t>M-PACE-SHORTS-LUNAR-GREY-XL</t>
  </si>
  <si>
    <t>M-PACE-SHORTS-NAVY-L</t>
  </si>
  <si>
    <t>M-PACE-SHORTS-NAVY-M</t>
  </si>
  <si>
    <t>NAVY</t>
  </si>
  <si>
    <t>M-PACE-SHORTS-NAVY-S</t>
  </si>
  <si>
    <t>M-PACE-SHORTS-NAVY-XL</t>
  </si>
  <si>
    <t>M-PACE-SHORTS-PINE-GREEN-L</t>
  </si>
  <si>
    <t>M-PACE-SHORTS-PINE-GREEN-S</t>
  </si>
  <si>
    <t>M-PACE-SHORTS-PINE-GREEN-XL</t>
  </si>
  <si>
    <t>Men's Pace Tights</t>
  </si>
  <si>
    <t>M-PACE-TIGHTS-BLACK-L</t>
  </si>
  <si>
    <t>M-PACE-TIGHTS-BLACK-M</t>
  </si>
  <si>
    <t>M-PACE-TIGHTS-BLACK-S</t>
  </si>
  <si>
    <t>M-PACE-TIGHTS-BLACK-XL</t>
  </si>
  <si>
    <t>M-PACE-TIGHTS-BLACK-XS</t>
  </si>
  <si>
    <t>M-PACE-TIGHTS-IRONGREY-L</t>
  </si>
  <si>
    <t>IRON  GREY</t>
  </si>
  <si>
    <t>M-PACE-TIGHTS-IRONGREY-M</t>
  </si>
  <si>
    <t>M-PACE-TIGHTS-IRONGREY-S</t>
  </si>
  <si>
    <t>M-PACE-TIGHTS-IRONGREY-XL</t>
  </si>
  <si>
    <t>M-PACE-TIGHTS-IRONGREY-XS</t>
  </si>
  <si>
    <t>M-REG-TANK-GREY-L</t>
  </si>
  <si>
    <t>M-REG-TANK-GREY-M</t>
  </si>
  <si>
    <t>M-REG-TANK-GREY-XL</t>
  </si>
  <si>
    <t>M-SMART-T-BLACK-L</t>
  </si>
  <si>
    <t>M-SMART-T-BLACK-S</t>
  </si>
  <si>
    <t>M-SMART-T-BLACK-XL</t>
  </si>
  <si>
    <t>M-SMART-T-BLACK-XS</t>
  </si>
  <si>
    <t>M-SMART-T-PINEGREEN-L</t>
  </si>
  <si>
    <t>M-SMART-T-PINEGREEN-M</t>
  </si>
  <si>
    <t>M-SMART-T-PINEGREEN-XL</t>
  </si>
  <si>
    <t>M-TANK-BLACK-L</t>
  </si>
  <si>
    <t>M-TANK-BLACK-M</t>
  </si>
  <si>
    <t>M-TANK-BLACK-XL</t>
  </si>
  <si>
    <t>M-T-BLACK-S</t>
  </si>
  <si>
    <t>M-T-BLACK-XS</t>
  </si>
  <si>
    <t>Navy M</t>
  </si>
  <si>
    <t>Navy S</t>
  </si>
  <si>
    <t>Navy XL</t>
  </si>
  <si>
    <t>Navy XS</t>
  </si>
  <si>
    <t>Unisex Lite Windbreaker Jacket</t>
  </si>
  <si>
    <t>UNI-WINDBREAKER-BLACK-L</t>
  </si>
  <si>
    <t>UNI-WINDBREAKER-BLACK-M</t>
  </si>
  <si>
    <t>UNI-WINDBREAKER-BLACK-S</t>
  </si>
  <si>
    <t>UNI-WINDBREAKER-BLACK-XL</t>
  </si>
  <si>
    <t>UNI-WINDBREAKER-LUNARGREY-L</t>
  </si>
  <si>
    <t>UNI-WINDBREAKER-LUNARGREY-M</t>
  </si>
  <si>
    <t>UNI-WINDBREAKER-LUNARGREY-S</t>
  </si>
  <si>
    <t>UNI-WINDBREAKER-LUNARGREY-XL</t>
  </si>
  <si>
    <t>Women's Ergo 7/8 Leggings</t>
  </si>
  <si>
    <t>W-7/8LEGGINGS-BLACK-L</t>
  </si>
  <si>
    <t>W-7/8LEGGINGS-BLACK-M</t>
  </si>
  <si>
    <t>W-7/8LEGGINGS-BLACK-S</t>
  </si>
  <si>
    <t>W-7/8LEGGINGS-BLACK-XL</t>
  </si>
  <si>
    <t>W-7/8LEGGINGS-PINEGREEN-L</t>
  </si>
  <si>
    <t>W-7/8LEGGINGS-PINEGREEN-M</t>
  </si>
  <si>
    <t>W-7/8LEGGINGS-PINEGREEN-S</t>
  </si>
  <si>
    <t>W-ADJ-BRA-BLACK-L</t>
  </si>
  <si>
    <t>W-ADJ-BRA-BLACK-M</t>
  </si>
  <si>
    <t>W-ADJ-BRA-BLACK-S</t>
  </si>
  <si>
    <t>W-ADJ-BRA-BLACK-XL</t>
  </si>
  <si>
    <t>W-ADJ-BRA-BLACK-XS</t>
  </si>
  <si>
    <t>W-ADJ-BRA-PLUS-BLACK-L</t>
  </si>
  <si>
    <t>W-ADJ-BRA-PLUS-BLACK-M</t>
  </si>
  <si>
    <t>W-ADJ-BRA-PLUS-BLACK-S</t>
  </si>
  <si>
    <t>W-ADJ-BRA-PLUS-BLACK-XL</t>
  </si>
  <si>
    <t>W-ADJ-BRA-PLUS-BLACK-XS</t>
  </si>
  <si>
    <t>W-ADJ-BRA-PLUS-LUNARGREY-L</t>
  </si>
  <si>
    <t>W-ADJ-BRA-PLUS-LUNARGREY-M</t>
  </si>
  <si>
    <t>W-ADJ-BRA-PLUS-LUNARGREY-S</t>
  </si>
  <si>
    <t>W-ADJ-BRA-PLUS-LUNARGREY-XL</t>
  </si>
  <si>
    <t>W-ADJ-BRA-PLUS-LUNARGREY-XS</t>
  </si>
  <si>
    <t>W-ADJ-BRA-PLUS-PINEGREEN-L</t>
  </si>
  <si>
    <t>W-ADJ-BRA-PLUS-PINEGREEN-M</t>
  </si>
  <si>
    <t>W-ADJ-BRA-PLUS-PINEGREEN-S</t>
  </si>
  <si>
    <t>W-ADJ-BRA-PLUS-PINEGREEN-XL</t>
  </si>
  <si>
    <t>W-ADJ-BRA-PLUS-PINEGREEN-XS</t>
  </si>
  <si>
    <t>Women's Bike Shorts</t>
  </si>
  <si>
    <t>W-BIKE-SHORTS-BLACK-L</t>
  </si>
  <si>
    <t>W-BIKE-SHORTS-BLACK-S</t>
  </si>
  <si>
    <t>W-BIKE-SHORTS-BLACK-XS</t>
  </si>
  <si>
    <t>W-BIKE-SHORTS-PINEGREEN-M</t>
  </si>
  <si>
    <t>W-BIKE-SHORTS-PINEGREEN-S</t>
  </si>
  <si>
    <t>W-BIKE-SHORTS-PINEGREEN-XL</t>
  </si>
  <si>
    <t>W-BIKE-SHORTS-PINEGREEN-XS</t>
  </si>
  <si>
    <t>W-CROP-BRA-BLACK-L</t>
  </si>
  <si>
    <t>W-CROP-BRA-BLACK-M</t>
  </si>
  <si>
    <t>W-CROP-BRA-BLACK-S</t>
  </si>
  <si>
    <t>W-CROP-BRA-BLACK-XS</t>
  </si>
  <si>
    <t>W-CROP-T-BLACK-L</t>
  </si>
  <si>
    <t>W-CROP-T-BLACK-M</t>
  </si>
  <si>
    <t>W-CROP-T-BLACK-S</t>
  </si>
  <si>
    <t>W-CROP-T-BLACK-XS</t>
  </si>
  <si>
    <t>W-CROP-T-WHITE-L</t>
  </si>
  <si>
    <t>W-CROP-T-WHITE-M</t>
  </si>
  <si>
    <t>W-CROP-T-WHITE-S</t>
  </si>
  <si>
    <t>W-CROP-T-WHITE-XS</t>
  </si>
  <si>
    <t>W-ELEVATE-SHORTS-BLACK-L</t>
  </si>
  <si>
    <t>W-ELEVATE-SHORTS-BLACK-M</t>
  </si>
  <si>
    <t>W-ELEVATE-SHORTS-BLACK-S</t>
  </si>
  <si>
    <t>W-ELEVATE-SHORTS-BLACK-XL</t>
  </si>
  <si>
    <t>W-ELEVATE-SHORTS-BLACK-XS</t>
  </si>
  <si>
    <t>W-ELEVATE-SHORTS-LUNARGREY-L</t>
  </si>
  <si>
    <t>W-ELEVATE-SHORTS-LUNARGREY-M</t>
  </si>
  <si>
    <t>W-ELEVATE-SHORTS-LUNARGREY-XS</t>
  </si>
  <si>
    <t>W-ELEVATE-SHORTS-PINEGREEN-L</t>
  </si>
  <si>
    <t>W-ELEVATE-SHORTS-PINEGREEN-M</t>
  </si>
  <si>
    <t>W-ELEVATE-SHORTS-PINEGREEN-S</t>
  </si>
  <si>
    <t>W-FLOW-VEST-BLACK-L</t>
  </si>
  <si>
    <t>W-FLOW-VEST-BLACK-M</t>
  </si>
  <si>
    <t>W-FLOW-VEST-BLACK-WS</t>
  </si>
  <si>
    <t>W-FLOW-VEST-BLACK-XL</t>
  </si>
  <si>
    <t>Women's Ergo Full Length Leggings</t>
  </si>
  <si>
    <t>W-FULL-LEGGINGS-BLACK-L</t>
  </si>
  <si>
    <t>W-FULL-LEGGINGS-BLACK-M</t>
  </si>
  <si>
    <t>W-FULL-LEGGINGS-BLACK-S</t>
  </si>
  <si>
    <t>W-FULL-LEGGINGS-BLACK-XL</t>
  </si>
  <si>
    <t>W-FULL-LEGGINGS-BLACK-XS</t>
  </si>
  <si>
    <t>W-FULL-LEGGINGS-PINEGREEN-L</t>
  </si>
  <si>
    <t>W-FULL-LEGGINGS-PINEGREEN-M</t>
  </si>
  <si>
    <t>W-FULL-LEGGINGS-PINEGREEN-S</t>
  </si>
  <si>
    <t>W-FULL-LEGGINGS-PINEGREEN-XS</t>
  </si>
  <si>
    <t>White L</t>
  </si>
  <si>
    <t>White M</t>
  </si>
  <si>
    <t>White S</t>
  </si>
  <si>
    <t>White XL</t>
  </si>
  <si>
    <t>W-MERINO-BASE-BLACK-L</t>
  </si>
  <si>
    <t>W-MERINO-BASE-BLACK-M</t>
  </si>
  <si>
    <t>W-MERINO-BASE-BLACK-S</t>
  </si>
  <si>
    <t>W-MERINO-BASE-BLACK-XL</t>
  </si>
  <si>
    <t>W-MERINO-BASE-BLACK-XS</t>
  </si>
  <si>
    <t>W-MERINO-BASE-PINEGREEN-L</t>
  </si>
  <si>
    <t>W-MERINO-BASE-PINEGREEN-M</t>
  </si>
  <si>
    <t>W-MERINO-BASE-PINEGREEN-S</t>
  </si>
  <si>
    <t>W-MERINO-BASE-PINEGREEN-XL</t>
  </si>
  <si>
    <t>M</t>
  </si>
  <si>
    <t>BLACK</t>
  </si>
  <si>
    <t>L</t>
  </si>
  <si>
    <t>XL</t>
  </si>
  <si>
    <t>S</t>
  </si>
  <si>
    <t>XS</t>
  </si>
  <si>
    <t>LUNAR GREY</t>
  </si>
  <si>
    <t>PINE GREEN</t>
  </si>
  <si>
    <t>GREY</t>
  </si>
  <si>
    <t>WHITE</t>
  </si>
  <si>
    <t>Men's Elevate 2-in-1 Shorts</t>
  </si>
  <si>
    <t>Men's Fitted Tank Base Layer</t>
  </si>
  <si>
    <t>Men's Long Sleeve Base Layer</t>
  </si>
  <si>
    <t>Mens Mid-Layer Zip</t>
  </si>
  <si>
    <t>Men's Racer Tank</t>
  </si>
  <si>
    <t>Men's 2-in-1 Performance Tank</t>
  </si>
  <si>
    <t>Men's Ebb T-Shirt</t>
  </si>
  <si>
    <t>Women</t>
  </si>
  <si>
    <t>Men</t>
  </si>
  <si>
    <t>Unisex</t>
  </si>
  <si>
    <t>Women's Performance Sports Bra</t>
  </si>
  <si>
    <t>Women's Non-Adjustable Crop Bra</t>
  </si>
  <si>
    <t>Women's Flow Cropped T-Shirt</t>
  </si>
  <si>
    <t>Women's Elevate 2-in-1 Shorts</t>
  </si>
  <si>
    <t>Women's Essential Flow Vest</t>
  </si>
  <si>
    <t>Women's Merino Wool Base Layer</t>
  </si>
  <si>
    <t>Total</t>
  </si>
  <si>
    <t>Quantity</t>
  </si>
  <si>
    <t>Men's Fitted Short Sleeve Base Layer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</si>
</sst>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49" fontId="2" fillId="2" borderId="0" xfId="2" applyNumberFormat="1" applyFont="1" applyFill="1" applyAlignment="1">
      <alignment horizontal="center"/>
    </xf>
    <xf numFmtId="0" fontId="0" fillId="0" borderId="0" xfId="0" applyAlignment="1">
      <alignment horizontal="center"/>
    </xf>
    <xf numFmtId="165" fontId="0" fillId="0" borderId="0" xfId="1" applyNumberFormat="1" applyFont="1"/>
    <xf numFmtId="165" fontId="2" fillId="2" borderId="0" xfId="1" applyNumberFormat="1" applyFont="1" applyFill="1" applyAlignment="1">
      <alignment horizontal="center"/>
    </xf>
    <xf numFmtId="1" fontId="2" fillId="2" borderId="0" xfId="2" applyNumberFormat="1" applyFont="1" applyFill="1" applyAlignment="1">
      <alignment horizontal="center"/>
    </xf>
    <xf numFmtId="165" fontId="0" fillId="0" borderId="0" xfId="1" applyNumberFormat="1" applyFont="1" applyAlignment="1">
      <alignment horizontal="center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center"/>
    </xf>
    <xf numFmtId="165" fontId="0" fillId="3" borderId="0" xfId="1" applyNumberFormat="1" applyFont="1" applyFill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07"/>
  <sheetViews>
    <sheetView showGridLines="0" tabSelected="1" zoomScale="84" workbookViewId="0"/>
  </sheetViews>
  <sheetFormatPr defaultRowHeight="14.25"/>
  <cols>
    <col min="1" max="1" width="3.875" customWidth="1"/>
    <col min="2" max="2" width="29" bestFit="1" customWidth="1"/>
    <col min="3" max="3" width="12.375" style="3" bestFit="1" customWidth="1"/>
    <col min="4" max="4" width="13.25" customWidth="1"/>
    <col min="5" max="5" width="3.625" customWidth="1"/>
    <col min="6" max="6" width="23.875" style="2" customWidth="1"/>
    <col min="7" max="7" width="34.375" customWidth="1"/>
    <col min="8" max="8" width="43.875" bestFit="1" customWidth="1"/>
    <col min="9" max="9" width="12.25" style="2" customWidth="1"/>
    <col min="10" max="12" width="12.875" style="2" customWidth="1"/>
  </cols>
  <sheetData>
    <row r="2" spans="2:12" ht="15">
      <c r="B2" s="1" t="s">
        <v>1</v>
      </c>
      <c r="C2" s="5" t="s">
        <v>226</v>
      </c>
      <c r="D2" s="1" t="s">
        <v>3</v>
      </c>
      <c r="E2" s="2"/>
      <c r="F2" s="1" t="s">
        <v>0</v>
      </c>
      <c r="G2" s="1" t="s">
        <v>1</v>
      </c>
      <c r="H2" s="1" t="s">
        <v>2</v>
      </c>
      <c r="I2" s="5" t="s">
        <v>226</v>
      </c>
      <c r="J2" s="1" t="s">
        <v>3</v>
      </c>
      <c r="K2" s="1" t="s">
        <v>4</v>
      </c>
      <c r="L2" s="1" t="s">
        <v>5</v>
      </c>
    </row>
    <row r="3" spans="2:12">
      <c r="B3" s="7" t="s">
        <v>6</v>
      </c>
      <c r="C3" s="6">
        <f t="shared" ref="C3:C24" si="0">SUMIF($G:$G,B3,I:I)</f>
        <v>281.52095262513177</v>
      </c>
      <c r="D3" s="2" t="str">
        <f t="shared" ref="D3:D24" si="1">VLOOKUP(B3,G:J,4,0)</f>
        <v>Men</v>
      </c>
      <c r="F3" s="8">
        <v>5065006035215</v>
      </c>
      <c r="G3" s="2" t="s">
        <v>219</v>
      </c>
      <c r="H3" s="2" t="s">
        <v>121</v>
      </c>
      <c r="I3" s="9">
        <v>988.75651653704813</v>
      </c>
      <c r="J3" s="2" t="s">
        <v>216</v>
      </c>
      <c r="K3" s="2" t="s">
        <v>200</v>
      </c>
      <c r="L3" s="2" t="s">
        <v>201</v>
      </c>
    </row>
    <row r="4" spans="2:12">
      <c r="B4" s="7" t="s">
        <v>215</v>
      </c>
      <c r="C4" s="6">
        <f t="shared" si="0"/>
        <v>409.23533601116719</v>
      </c>
      <c r="D4" s="2" t="str">
        <f t="shared" si="1"/>
        <v>Men</v>
      </c>
      <c r="F4" s="8">
        <v>5065006035208</v>
      </c>
      <c r="G4" s="2" t="s">
        <v>219</v>
      </c>
      <c r="H4" s="2" t="s">
        <v>122</v>
      </c>
      <c r="I4" s="9">
        <v>936.57214483092616</v>
      </c>
      <c r="J4" s="2" t="s">
        <v>216</v>
      </c>
      <c r="K4" s="2" t="s">
        <v>200</v>
      </c>
      <c r="L4" s="2" t="s">
        <v>199</v>
      </c>
    </row>
    <row r="5" spans="2:12">
      <c r="B5" s="7" t="s">
        <v>19</v>
      </c>
      <c r="C5" s="6">
        <f t="shared" si="0"/>
        <v>366.6638748824887</v>
      </c>
      <c r="D5" s="2" t="str">
        <f t="shared" si="1"/>
        <v>Men</v>
      </c>
      <c r="F5" s="8">
        <v>5065006035192</v>
      </c>
      <c r="G5" s="2" t="s">
        <v>219</v>
      </c>
      <c r="H5" s="2" t="s">
        <v>123</v>
      </c>
      <c r="I5" s="9">
        <v>501.24462296669805</v>
      </c>
      <c r="J5" s="2" t="s">
        <v>216</v>
      </c>
      <c r="K5" s="2" t="s">
        <v>200</v>
      </c>
      <c r="L5" s="2" t="s">
        <v>203</v>
      </c>
    </row>
    <row r="6" spans="2:12">
      <c r="B6" s="7" t="s">
        <v>209</v>
      </c>
      <c r="C6" s="6">
        <f t="shared" si="0"/>
        <v>646.12491809816822</v>
      </c>
      <c r="D6" s="2" t="str">
        <f t="shared" si="1"/>
        <v>Men</v>
      </c>
      <c r="F6" s="8">
        <v>5065006035222</v>
      </c>
      <c r="G6" s="2" t="s">
        <v>219</v>
      </c>
      <c r="H6" s="2" t="s">
        <v>124</v>
      </c>
      <c r="I6" s="9">
        <v>178.52548215252259</v>
      </c>
      <c r="J6" s="2" t="s">
        <v>216</v>
      </c>
      <c r="K6" s="2" t="s">
        <v>200</v>
      </c>
      <c r="L6" s="2" t="s">
        <v>202</v>
      </c>
    </row>
    <row r="7" spans="2:12">
      <c r="B7" s="7" t="s">
        <v>210</v>
      </c>
      <c r="C7" s="6">
        <f t="shared" si="0"/>
        <v>2162.2182434549754</v>
      </c>
      <c r="D7" s="2" t="str">
        <f t="shared" si="1"/>
        <v>Men</v>
      </c>
      <c r="F7" s="8">
        <v>5065006035185</v>
      </c>
      <c r="G7" s="2" t="s">
        <v>219</v>
      </c>
      <c r="H7" s="2" t="s">
        <v>125</v>
      </c>
      <c r="I7" s="9">
        <v>96.129105774435246</v>
      </c>
      <c r="J7" s="2" t="s">
        <v>216</v>
      </c>
      <c r="K7" s="2" t="s">
        <v>200</v>
      </c>
      <c r="L7" s="2" t="s">
        <v>204</v>
      </c>
    </row>
    <row r="8" spans="2:12">
      <c r="B8" s="7" t="s">
        <v>211</v>
      </c>
      <c r="C8" s="6">
        <f t="shared" si="0"/>
        <v>1711.7847192547649</v>
      </c>
      <c r="D8" s="2" t="str">
        <f t="shared" si="1"/>
        <v>Men</v>
      </c>
      <c r="F8" s="8">
        <v>5060937263331</v>
      </c>
      <c r="G8" s="2" t="s">
        <v>219</v>
      </c>
      <c r="H8" s="2" t="s">
        <v>126</v>
      </c>
      <c r="I8" s="9">
        <v>15.792638805800076</v>
      </c>
      <c r="J8" s="2" t="s">
        <v>216</v>
      </c>
      <c r="K8" s="2" t="s">
        <v>200</v>
      </c>
      <c r="L8" s="2" t="s">
        <v>201</v>
      </c>
    </row>
    <row r="9" spans="2:12">
      <c r="B9" s="7" t="s">
        <v>212</v>
      </c>
      <c r="C9" s="6">
        <f t="shared" si="0"/>
        <v>512.23080648377641</v>
      </c>
      <c r="D9" s="2" t="str">
        <f t="shared" si="1"/>
        <v>Men</v>
      </c>
      <c r="F9" s="8">
        <v>5060937260040</v>
      </c>
      <c r="G9" s="2" t="s">
        <v>219</v>
      </c>
      <c r="H9" s="2" t="s">
        <v>126</v>
      </c>
      <c r="I9" s="9">
        <v>220.41030681138366</v>
      </c>
      <c r="J9" s="2" t="s">
        <v>216</v>
      </c>
      <c r="K9" s="2" t="s">
        <v>200</v>
      </c>
      <c r="L9" s="2" t="s">
        <v>201</v>
      </c>
    </row>
    <row r="10" spans="2:12">
      <c r="B10" s="7" t="s">
        <v>56</v>
      </c>
      <c r="C10" s="6">
        <f t="shared" si="0"/>
        <v>892.62741076261295</v>
      </c>
      <c r="D10" s="2" t="str">
        <f t="shared" si="1"/>
        <v>Men</v>
      </c>
      <c r="F10" s="8">
        <v>5060937263348</v>
      </c>
      <c r="G10" s="2" t="s">
        <v>219</v>
      </c>
      <c r="H10" s="2" t="s">
        <v>127</v>
      </c>
      <c r="I10" s="9">
        <v>5.4930917585391565</v>
      </c>
      <c r="J10" s="2" t="s">
        <v>216</v>
      </c>
      <c r="K10" s="2" t="s">
        <v>200</v>
      </c>
      <c r="L10" s="2" t="s">
        <v>199</v>
      </c>
    </row>
    <row r="11" spans="2:12">
      <c r="B11" s="7" t="s">
        <v>73</v>
      </c>
      <c r="C11" s="6">
        <f t="shared" si="0"/>
        <v>1454.2960430732417</v>
      </c>
      <c r="D11" s="2" t="str">
        <f t="shared" si="1"/>
        <v>Men</v>
      </c>
      <c r="F11" s="8">
        <v>5060937260033</v>
      </c>
      <c r="G11" s="2" t="s">
        <v>219</v>
      </c>
      <c r="H11" s="2" t="s">
        <v>127</v>
      </c>
      <c r="I11" s="9">
        <v>637.19864399054211</v>
      </c>
      <c r="J11" s="2" t="s">
        <v>216</v>
      </c>
      <c r="K11" s="2" t="s">
        <v>200</v>
      </c>
      <c r="L11" s="2" t="s">
        <v>199</v>
      </c>
    </row>
    <row r="12" spans="2:12">
      <c r="B12" s="7" t="s">
        <v>214</v>
      </c>
      <c r="C12" s="6">
        <f t="shared" si="0"/>
        <v>898.80713899096952</v>
      </c>
      <c r="D12" s="2" t="str">
        <f t="shared" si="1"/>
        <v>Men</v>
      </c>
      <c r="F12" s="8">
        <v>5060937263355</v>
      </c>
      <c r="G12" s="2" t="s">
        <v>219</v>
      </c>
      <c r="H12" s="2" t="s">
        <v>128</v>
      </c>
      <c r="I12" s="9">
        <v>5.4930917585391565</v>
      </c>
      <c r="J12" s="2" t="s">
        <v>216</v>
      </c>
      <c r="K12" s="2" t="s">
        <v>200</v>
      </c>
      <c r="L12" s="2" t="s">
        <v>203</v>
      </c>
    </row>
    <row r="13" spans="2:12">
      <c r="B13" s="7" t="s">
        <v>227</v>
      </c>
      <c r="C13" s="6">
        <f t="shared" si="0"/>
        <v>3828.6849557017918</v>
      </c>
      <c r="D13" s="2" t="str">
        <f t="shared" si="1"/>
        <v>Men</v>
      </c>
      <c r="F13" s="8">
        <v>5060937260026</v>
      </c>
      <c r="G13" s="2" t="s">
        <v>219</v>
      </c>
      <c r="H13" s="2" t="s">
        <v>128</v>
      </c>
      <c r="I13" s="9">
        <v>446.31370538130648</v>
      </c>
      <c r="J13" s="2" t="s">
        <v>216</v>
      </c>
      <c r="K13" s="2" t="s">
        <v>200</v>
      </c>
      <c r="L13" s="2" t="s">
        <v>203</v>
      </c>
    </row>
    <row r="14" spans="2:12">
      <c r="B14" s="7" t="s">
        <v>213</v>
      </c>
      <c r="C14" s="6">
        <f t="shared" si="0"/>
        <v>1411.7245819445632</v>
      </c>
      <c r="D14" s="2" t="str">
        <f t="shared" si="1"/>
        <v>Men</v>
      </c>
      <c r="F14" s="8">
        <v>5060937263362</v>
      </c>
      <c r="G14" s="2" t="s">
        <v>219</v>
      </c>
      <c r="H14" s="2" t="s">
        <v>129</v>
      </c>
      <c r="I14" s="9">
        <v>30.21200467196536</v>
      </c>
      <c r="J14" s="2" t="s">
        <v>216</v>
      </c>
      <c r="K14" s="2" t="s">
        <v>200</v>
      </c>
      <c r="L14" s="2" t="s">
        <v>202</v>
      </c>
    </row>
    <row r="15" spans="2:12">
      <c r="B15" s="7" t="s">
        <v>104</v>
      </c>
      <c r="C15" s="6">
        <f t="shared" si="0"/>
        <v>355.6776913654104</v>
      </c>
      <c r="D15" s="2" t="str">
        <f t="shared" si="1"/>
        <v>Unisex</v>
      </c>
      <c r="F15" s="8">
        <v>5060937263379</v>
      </c>
      <c r="G15" s="2" t="s">
        <v>219</v>
      </c>
      <c r="H15" s="2" t="s">
        <v>130</v>
      </c>
      <c r="I15" s="9">
        <v>346.06478078796687</v>
      </c>
      <c r="J15" s="2" t="s">
        <v>216</v>
      </c>
      <c r="K15" s="2" t="s">
        <v>200</v>
      </c>
      <c r="L15" s="2" t="s">
        <v>204</v>
      </c>
    </row>
    <row r="16" spans="2:12">
      <c r="B16" s="7" t="s">
        <v>113</v>
      </c>
      <c r="C16" s="6">
        <f t="shared" si="0"/>
        <v>414.04179129988893</v>
      </c>
      <c r="D16" s="2" t="str">
        <f t="shared" si="1"/>
        <v>Women</v>
      </c>
      <c r="F16" s="8">
        <v>5060937260149</v>
      </c>
      <c r="G16" s="2" t="s">
        <v>219</v>
      </c>
      <c r="H16" s="2" t="s">
        <v>131</v>
      </c>
      <c r="I16" s="9">
        <v>88.576104606443906</v>
      </c>
      <c r="J16" s="2" t="s">
        <v>216</v>
      </c>
      <c r="K16" s="2" t="s">
        <v>205</v>
      </c>
      <c r="L16" s="2" t="s">
        <v>201</v>
      </c>
    </row>
    <row r="17" spans="2:12">
      <c r="B17" s="7" t="s">
        <v>219</v>
      </c>
      <c r="C17" s="6">
        <f t="shared" si="0"/>
        <v>5673.6771501011308</v>
      </c>
      <c r="D17" s="2" t="str">
        <f t="shared" si="1"/>
        <v>Women</v>
      </c>
      <c r="F17" s="8">
        <v>5060937260132</v>
      </c>
      <c r="G17" s="2" t="s">
        <v>219</v>
      </c>
      <c r="H17" s="2" t="s">
        <v>132</v>
      </c>
      <c r="I17" s="9">
        <v>233.45639973791415</v>
      </c>
      <c r="J17" s="2" t="s">
        <v>216</v>
      </c>
      <c r="K17" s="2" t="s">
        <v>205</v>
      </c>
      <c r="L17" s="2" t="s">
        <v>199</v>
      </c>
    </row>
    <row r="18" spans="2:12">
      <c r="B18" s="7" t="s">
        <v>141</v>
      </c>
      <c r="C18" s="6">
        <f t="shared" si="0"/>
        <v>381.76987721847144</v>
      </c>
      <c r="D18" s="2" t="str">
        <f t="shared" si="1"/>
        <v>Women</v>
      </c>
      <c r="F18" s="8">
        <v>5060937260125</v>
      </c>
      <c r="G18" s="2" t="s">
        <v>219</v>
      </c>
      <c r="H18" s="2" t="s">
        <v>133</v>
      </c>
      <c r="I18" s="9">
        <v>178.52548215252259</v>
      </c>
      <c r="J18" s="2" t="s">
        <v>216</v>
      </c>
      <c r="K18" s="2" t="s">
        <v>205</v>
      </c>
      <c r="L18" s="2" t="s">
        <v>203</v>
      </c>
    </row>
    <row r="19" spans="2:12">
      <c r="B19" s="7" t="s">
        <v>220</v>
      </c>
      <c r="C19" s="6">
        <f t="shared" si="0"/>
        <v>417.47497364897583</v>
      </c>
      <c r="D19" s="2" t="str">
        <f t="shared" si="1"/>
        <v>Women</v>
      </c>
      <c r="F19" s="8">
        <v>5060937263454</v>
      </c>
      <c r="G19" s="2" t="s">
        <v>219</v>
      </c>
      <c r="H19" s="2" t="s">
        <v>133</v>
      </c>
      <c r="I19" s="9">
        <v>48.064552887217623</v>
      </c>
      <c r="J19" s="2" t="s">
        <v>216</v>
      </c>
      <c r="K19" s="2" t="s">
        <v>205</v>
      </c>
      <c r="L19" s="2" t="s">
        <v>203</v>
      </c>
    </row>
    <row r="20" spans="2:12">
      <c r="B20" s="7" t="s">
        <v>221</v>
      </c>
      <c r="C20" s="6">
        <f t="shared" si="0"/>
        <v>390.69615132609755</v>
      </c>
      <c r="D20" s="2" t="str">
        <f t="shared" si="1"/>
        <v>Women</v>
      </c>
      <c r="F20" s="8">
        <v>5060937260156</v>
      </c>
      <c r="G20" s="2" t="s">
        <v>219</v>
      </c>
      <c r="H20" s="2" t="s">
        <v>134</v>
      </c>
      <c r="I20" s="9">
        <v>19.225821154887047</v>
      </c>
      <c r="J20" s="2" t="s">
        <v>216</v>
      </c>
      <c r="K20" s="2" t="s">
        <v>205</v>
      </c>
      <c r="L20" s="2" t="s">
        <v>202</v>
      </c>
    </row>
    <row r="21" spans="2:12">
      <c r="B21" s="7" t="s">
        <v>222</v>
      </c>
      <c r="C21" s="6">
        <f t="shared" si="0"/>
        <v>526.65017234994161</v>
      </c>
      <c r="D21" s="2" t="str">
        <f t="shared" si="1"/>
        <v>Women</v>
      </c>
      <c r="F21" s="8">
        <v>5060937260118</v>
      </c>
      <c r="G21" s="2" t="s">
        <v>219</v>
      </c>
      <c r="H21" s="2" t="s">
        <v>135</v>
      </c>
      <c r="I21" s="9">
        <v>86.516195196991717</v>
      </c>
      <c r="J21" s="2" t="s">
        <v>216</v>
      </c>
      <c r="K21" s="2" t="s">
        <v>205</v>
      </c>
      <c r="L21" s="2" t="s">
        <v>204</v>
      </c>
    </row>
    <row r="22" spans="2:12">
      <c r="B22" s="7" t="s">
        <v>223</v>
      </c>
      <c r="C22" s="6">
        <f t="shared" si="0"/>
        <v>486.13862063071531</v>
      </c>
      <c r="D22" s="2" t="str">
        <f t="shared" si="1"/>
        <v>Women</v>
      </c>
      <c r="F22" s="8">
        <v>5060937260095</v>
      </c>
      <c r="G22" s="2" t="s">
        <v>219</v>
      </c>
      <c r="H22" s="2" t="s">
        <v>136</v>
      </c>
      <c r="I22" s="9">
        <v>87.889468136626505</v>
      </c>
      <c r="J22" s="2" t="s">
        <v>216</v>
      </c>
      <c r="K22" s="2" t="s">
        <v>206</v>
      </c>
      <c r="L22" s="2" t="s">
        <v>201</v>
      </c>
    </row>
    <row r="23" spans="2:12">
      <c r="B23" s="7" t="s">
        <v>176</v>
      </c>
      <c r="C23" s="6">
        <f t="shared" si="0"/>
        <v>509.48426060450674</v>
      </c>
      <c r="D23" s="2" t="str">
        <f t="shared" si="1"/>
        <v>Women</v>
      </c>
      <c r="F23" s="8">
        <v>5060937263393</v>
      </c>
      <c r="G23" s="2" t="s">
        <v>219</v>
      </c>
      <c r="H23" s="2" t="s">
        <v>137</v>
      </c>
      <c r="I23" s="9">
        <v>7.55300116799134</v>
      </c>
      <c r="J23" s="2" t="s">
        <v>216</v>
      </c>
      <c r="K23" s="2" t="s">
        <v>206</v>
      </c>
      <c r="L23" s="2" t="s">
        <v>199</v>
      </c>
    </row>
    <row r="24" spans="2:12">
      <c r="B24" s="7" t="s">
        <v>224</v>
      </c>
      <c r="C24" s="6">
        <f t="shared" si="0"/>
        <v>371.47033017121043</v>
      </c>
      <c r="D24" s="2" t="str">
        <f t="shared" si="1"/>
        <v>Women</v>
      </c>
      <c r="F24" s="8">
        <v>5060937260088</v>
      </c>
      <c r="G24" s="2" t="s">
        <v>219</v>
      </c>
      <c r="H24" s="2" t="s">
        <v>137</v>
      </c>
      <c r="I24" s="9">
        <v>240.32276443608811</v>
      </c>
      <c r="J24" s="2" t="s">
        <v>216</v>
      </c>
      <c r="K24" s="2" t="s">
        <v>206</v>
      </c>
      <c r="L24" s="2" t="s">
        <v>199</v>
      </c>
    </row>
    <row r="25" spans="2:12" ht="15">
      <c r="B25" s="1" t="s">
        <v>225</v>
      </c>
      <c r="C25" s="4">
        <f>SUM(C3:C24)</f>
        <v>24103</v>
      </c>
      <c r="D25" s="1"/>
      <c r="F25" s="8">
        <v>5060937263409</v>
      </c>
      <c r="G25" s="2" t="s">
        <v>219</v>
      </c>
      <c r="H25" s="2" t="s">
        <v>138</v>
      </c>
      <c r="I25" s="9">
        <v>7.55300116799134</v>
      </c>
      <c r="J25" s="2" t="s">
        <v>216</v>
      </c>
      <c r="K25" s="2" t="s">
        <v>206</v>
      </c>
      <c r="L25" s="2" t="s">
        <v>203</v>
      </c>
    </row>
    <row r="26" spans="2:12">
      <c r="B26" s="2"/>
      <c r="C26" s="6"/>
      <c r="D26" s="2"/>
      <c r="F26" s="8">
        <v>5060937260071</v>
      </c>
      <c r="G26" s="2" t="s">
        <v>219</v>
      </c>
      <c r="H26" s="2" t="s">
        <v>138</v>
      </c>
      <c r="I26" s="9">
        <v>122.22129162749623</v>
      </c>
      <c r="J26" s="2" t="s">
        <v>216</v>
      </c>
      <c r="K26" s="2" t="s">
        <v>206</v>
      </c>
      <c r="L26" s="2" t="s">
        <v>203</v>
      </c>
    </row>
    <row r="27" spans="2:12">
      <c r="B27" s="2"/>
      <c r="C27" s="6"/>
      <c r="D27" s="2"/>
      <c r="F27" s="8">
        <v>5060937263416</v>
      </c>
      <c r="G27" s="2" t="s">
        <v>219</v>
      </c>
      <c r="H27" s="2" t="s">
        <v>139</v>
      </c>
      <c r="I27" s="9">
        <v>39.824915249408882</v>
      </c>
      <c r="J27" s="2" t="s">
        <v>216</v>
      </c>
      <c r="K27" s="2" t="s">
        <v>206</v>
      </c>
      <c r="L27" s="2" t="s">
        <v>202</v>
      </c>
    </row>
    <row r="28" spans="2:12">
      <c r="B28" s="2"/>
      <c r="C28" s="6"/>
      <c r="D28" s="2"/>
      <c r="F28" s="8">
        <v>5060937263423</v>
      </c>
      <c r="G28" s="2" t="s">
        <v>219</v>
      </c>
      <c r="H28" s="2" t="s">
        <v>140</v>
      </c>
      <c r="I28" s="9">
        <v>12.359456456713103</v>
      </c>
      <c r="J28" s="2" t="s">
        <v>216</v>
      </c>
      <c r="K28" s="2" t="s">
        <v>206</v>
      </c>
      <c r="L28" s="2" t="s">
        <v>204</v>
      </c>
    </row>
    <row r="29" spans="2:12">
      <c r="B29" s="2"/>
      <c r="C29" s="6"/>
      <c r="D29" s="2"/>
      <c r="F29" s="8">
        <v>5060937260064</v>
      </c>
      <c r="G29" s="2" t="s">
        <v>219</v>
      </c>
      <c r="H29" s="2" t="s">
        <v>140</v>
      </c>
      <c r="I29" s="9">
        <v>93.382559895165656</v>
      </c>
      <c r="J29" s="2" t="s">
        <v>216</v>
      </c>
      <c r="K29" s="2" t="s">
        <v>206</v>
      </c>
      <c r="L29" s="2" t="s">
        <v>204</v>
      </c>
    </row>
    <row r="30" spans="2:12">
      <c r="B30" s="2"/>
      <c r="C30" s="6"/>
      <c r="D30" s="2"/>
      <c r="F30" s="8">
        <v>5065006035130</v>
      </c>
      <c r="G30" s="2" t="s">
        <v>220</v>
      </c>
      <c r="H30" s="2" t="s">
        <v>149</v>
      </c>
      <c r="I30" s="9">
        <v>121.53465515767884</v>
      </c>
      <c r="J30" s="2" t="s">
        <v>216</v>
      </c>
      <c r="K30" s="2" t="s">
        <v>200</v>
      </c>
      <c r="L30" s="2" t="s">
        <v>201</v>
      </c>
    </row>
    <row r="31" spans="2:12">
      <c r="B31" s="2"/>
      <c r="C31" s="6"/>
      <c r="D31" s="2"/>
      <c r="F31" s="8">
        <v>5065006035123</v>
      </c>
      <c r="G31" s="2" t="s">
        <v>220</v>
      </c>
      <c r="H31" s="2" t="s">
        <v>150</v>
      </c>
      <c r="I31" s="9">
        <v>127.71438338603539</v>
      </c>
      <c r="J31" s="2" t="s">
        <v>216</v>
      </c>
      <c r="K31" s="2" t="s">
        <v>200</v>
      </c>
      <c r="L31" s="2" t="s">
        <v>199</v>
      </c>
    </row>
    <row r="32" spans="2:12">
      <c r="B32" s="2"/>
      <c r="C32" s="6"/>
      <c r="D32" s="2"/>
      <c r="F32" s="8">
        <v>5065006035116</v>
      </c>
      <c r="G32" s="2" t="s">
        <v>220</v>
      </c>
      <c r="H32" s="2" t="s">
        <v>151</v>
      </c>
      <c r="I32" s="9">
        <v>133.20747514457454</v>
      </c>
      <c r="J32" s="2" t="s">
        <v>216</v>
      </c>
      <c r="K32" s="2" t="s">
        <v>200</v>
      </c>
      <c r="L32" s="2" t="s">
        <v>203</v>
      </c>
    </row>
    <row r="33" spans="2:12">
      <c r="B33" s="2"/>
      <c r="C33" s="6"/>
      <c r="D33" s="2"/>
      <c r="F33" s="8">
        <v>5065006035109</v>
      </c>
      <c r="G33" s="2" t="s">
        <v>220</v>
      </c>
      <c r="H33" s="2" t="s">
        <v>152</v>
      </c>
      <c r="I33" s="9">
        <v>35.018459960687125</v>
      </c>
      <c r="J33" s="2" t="s">
        <v>216</v>
      </c>
      <c r="K33" s="2" t="s">
        <v>200</v>
      </c>
      <c r="L33" s="2" t="s">
        <v>204</v>
      </c>
    </row>
    <row r="34" spans="2:12">
      <c r="B34" s="2"/>
      <c r="C34" s="6"/>
      <c r="D34" s="2"/>
      <c r="F34" s="8">
        <v>5060937261054</v>
      </c>
      <c r="G34" s="2" t="s">
        <v>224</v>
      </c>
      <c r="H34" s="2" t="s">
        <v>190</v>
      </c>
      <c r="I34" s="9">
        <v>27.465458792695784</v>
      </c>
      <c r="J34" s="2" t="s">
        <v>216</v>
      </c>
      <c r="K34" s="2" t="s">
        <v>200</v>
      </c>
      <c r="L34" s="2" t="s">
        <v>201</v>
      </c>
    </row>
    <row r="35" spans="2:12">
      <c r="B35" s="2"/>
      <c r="C35" s="6"/>
      <c r="D35" s="2"/>
      <c r="F35" s="8">
        <v>5060937261047</v>
      </c>
      <c r="G35" s="2" t="s">
        <v>224</v>
      </c>
      <c r="H35" s="2" t="s">
        <v>191</v>
      </c>
      <c r="I35" s="9">
        <v>54.930917585391569</v>
      </c>
      <c r="J35" s="2" t="s">
        <v>216</v>
      </c>
      <c r="K35" s="2" t="s">
        <v>200</v>
      </c>
      <c r="L35" s="2" t="s">
        <v>199</v>
      </c>
    </row>
    <row r="36" spans="2:12">
      <c r="B36" s="2"/>
      <c r="C36" s="6"/>
      <c r="D36" s="2"/>
      <c r="F36" s="8">
        <v>5060937261030</v>
      </c>
      <c r="G36" s="2" t="s">
        <v>224</v>
      </c>
      <c r="H36" s="2" t="s">
        <v>192</v>
      </c>
      <c r="I36" s="9">
        <v>68.663646981739461</v>
      </c>
      <c r="J36" s="2" t="s">
        <v>216</v>
      </c>
      <c r="K36" s="2" t="s">
        <v>200</v>
      </c>
      <c r="L36" s="2" t="s">
        <v>203</v>
      </c>
    </row>
    <row r="37" spans="2:12">
      <c r="B37" s="2"/>
      <c r="C37" s="6"/>
      <c r="D37" s="2"/>
      <c r="F37" s="8">
        <v>5060937261061</v>
      </c>
      <c r="G37" s="2" t="s">
        <v>224</v>
      </c>
      <c r="H37" s="2" t="s">
        <v>193</v>
      </c>
      <c r="I37" s="9">
        <v>27.465458792695784</v>
      </c>
      <c r="J37" s="2" t="s">
        <v>216</v>
      </c>
      <c r="K37" s="2" t="s">
        <v>200</v>
      </c>
      <c r="L37" s="2" t="s">
        <v>202</v>
      </c>
    </row>
    <row r="38" spans="2:12">
      <c r="B38" s="2"/>
      <c r="C38" s="6"/>
      <c r="D38" s="2"/>
      <c r="F38" s="8">
        <v>5060937261023</v>
      </c>
      <c r="G38" s="2" t="s">
        <v>224</v>
      </c>
      <c r="H38" s="2" t="s">
        <v>194</v>
      </c>
      <c r="I38" s="9">
        <v>30.898641141782754</v>
      </c>
      <c r="J38" s="2" t="s">
        <v>216</v>
      </c>
      <c r="K38" s="2" t="s">
        <v>200</v>
      </c>
      <c r="L38" s="2" t="s">
        <v>204</v>
      </c>
    </row>
    <row r="39" spans="2:12">
      <c r="B39" s="2"/>
      <c r="C39" s="6"/>
      <c r="D39" s="2"/>
      <c r="F39" s="8">
        <v>5060937261009</v>
      </c>
      <c r="G39" s="2" t="s">
        <v>224</v>
      </c>
      <c r="H39" s="2" t="s">
        <v>195</v>
      </c>
      <c r="I39" s="9">
        <v>27.465458792695784</v>
      </c>
      <c r="J39" s="2" t="s">
        <v>216</v>
      </c>
      <c r="K39" s="2" t="s">
        <v>206</v>
      </c>
      <c r="L39" s="2" t="s">
        <v>201</v>
      </c>
    </row>
    <row r="40" spans="2:12">
      <c r="B40" s="2"/>
      <c r="C40" s="6"/>
      <c r="D40" s="2"/>
      <c r="F40" s="8">
        <v>5060937260996</v>
      </c>
      <c r="G40" s="2" t="s">
        <v>224</v>
      </c>
      <c r="H40" s="2" t="s">
        <v>196</v>
      </c>
      <c r="I40" s="9">
        <v>32.271914081417542</v>
      </c>
      <c r="J40" s="2" t="s">
        <v>216</v>
      </c>
      <c r="K40" s="2" t="s">
        <v>206</v>
      </c>
      <c r="L40" s="2" t="s">
        <v>199</v>
      </c>
    </row>
    <row r="41" spans="2:12">
      <c r="B41" s="2"/>
      <c r="C41" s="6"/>
      <c r="D41" s="2"/>
      <c r="F41" s="8">
        <v>5060937260989</v>
      </c>
      <c r="G41" s="2" t="s">
        <v>224</v>
      </c>
      <c r="H41" s="2" t="s">
        <v>197</v>
      </c>
      <c r="I41" s="9">
        <v>91.322650485713481</v>
      </c>
      <c r="J41" s="2" t="s">
        <v>216</v>
      </c>
      <c r="K41" s="2" t="s">
        <v>206</v>
      </c>
      <c r="L41" s="2" t="s">
        <v>203</v>
      </c>
    </row>
    <row r="42" spans="2:12">
      <c r="B42" s="2"/>
      <c r="C42" s="6"/>
      <c r="D42" s="2"/>
      <c r="F42" s="8">
        <v>5060937261016</v>
      </c>
      <c r="G42" s="2" t="s">
        <v>224</v>
      </c>
      <c r="H42" s="2" t="s">
        <v>198</v>
      </c>
      <c r="I42" s="9">
        <v>10.986183517078313</v>
      </c>
      <c r="J42" s="2" t="s">
        <v>216</v>
      </c>
      <c r="K42" s="2" t="s">
        <v>206</v>
      </c>
      <c r="L42" s="2" t="s">
        <v>202</v>
      </c>
    </row>
    <row r="43" spans="2:12">
      <c r="B43" s="2"/>
      <c r="C43" s="6"/>
      <c r="D43" s="2"/>
      <c r="F43" s="8">
        <v>5060937261108</v>
      </c>
      <c r="G43" s="2" t="s">
        <v>221</v>
      </c>
      <c r="H43" s="2" t="s">
        <v>153</v>
      </c>
      <c r="I43" s="9">
        <v>34.331823490869731</v>
      </c>
      <c r="J43" s="2" t="s">
        <v>216</v>
      </c>
      <c r="K43" s="2" t="s">
        <v>200</v>
      </c>
      <c r="L43" s="2" t="s">
        <v>201</v>
      </c>
    </row>
    <row r="44" spans="2:12">
      <c r="B44" s="2"/>
      <c r="C44" s="6"/>
      <c r="D44" s="2"/>
      <c r="F44" s="8">
        <v>5060937261092</v>
      </c>
      <c r="G44" s="2" t="s">
        <v>221</v>
      </c>
      <c r="H44" s="2" t="s">
        <v>154</v>
      </c>
      <c r="I44" s="9">
        <v>65.230464632652485</v>
      </c>
      <c r="J44" s="2" t="s">
        <v>216</v>
      </c>
      <c r="K44" s="2" t="s">
        <v>200</v>
      </c>
      <c r="L44" s="2" t="s">
        <v>199</v>
      </c>
    </row>
    <row r="45" spans="2:12">
      <c r="B45" s="2"/>
      <c r="C45" s="6"/>
      <c r="D45" s="2"/>
      <c r="F45" s="8">
        <v>5060937261085</v>
      </c>
      <c r="G45" s="2" t="s">
        <v>221</v>
      </c>
      <c r="H45" s="2" t="s">
        <v>155</v>
      </c>
      <c r="I45" s="9">
        <v>68.663646981739461</v>
      </c>
      <c r="J45" s="2" t="s">
        <v>216</v>
      </c>
      <c r="K45" s="2" t="s">
        <v>200</v>
      </c>
      <c r="L45" s="2" t="s">
        <v>203</v>
      </c>
    </row>
    <row r="46" spans="2:12">
      <c r="B46" s="2"/>
      <c r="C46" s="6"/>
      <c r="D46" s="2"/>
      <c r="F46" s="8">
        <v>5060937261078</v>
      </c>
      <c r="G46" s="2" t="s">
        <v>221</v>
      </c>
      <c r="H46" s="2" t="s">
        <v>156</v>
      </c>
      <c r="I46" s="9">
        <v>13.732729396347892</v>
      </c>
      <c r="J46" s="2" t="s">
        <v>216</v>
      </c>
      <c r="K46" s="2" t="s">
        <v>200</v>
      </c>
      <c r="L46" s="2" t="s">
        <v>204</v>
      </c>
    </row>
    <row r="47" spans="2:12">
      <c r="B47" s="2"/>
      <c r="C47" s="6"/>
      <c r="D47" s="2"/>
      <c r="F47" s="8">
        <v>5060937261153</v>
      </c>
      <c r="G47" s="2" t="s">
        <v>221</v>
      </c>
      <c r="H47" s="2" t="s">
        <v>157</v>
      </c>
      <c r="I47" s="9">
        <v>44.631370538130646</v>
      </c>
      <c r="J47" s="2" t="s">
        <v>216</v>
      </c>
      <c r="K47" s="2" t="s">
        <v>208</v>
      </c>
      <c r="L47" s="2" t="s">
        <v>201</v>
      </c>
    </row>
    <row r="48" spans="2:12">
      <c r="B48" s="2"/>
      <c r="C48" s="6"/>
      <c r="D48" s="2"/>
      <c r="F48" s="8">
        <v>5060937261146</v>
      </c>
      <c r="G48" s="2" t="s">
        <v>221</v>
      </c>
      <c r="H48" s="2" t="s">
        <v>158</v>
      </c>
      <c r="I48" s="9">
        <v>61.110645813748114</v>
      </c>
      <c r="J48" s="2" t="s">
        <v>216</v>
      </c>
      <c r="K48" s="2" t="s">
        <v>208</v>
      </c>
      <c r="L48" s="2" t="s">
        <v>199</v>
      </c>
    </row>
    <row r="49" spans="2:12">
      <c r="B49" s="2"/>
      <c r="C49" s="6"/>
      <c r="D49" s="2"/>
      <c r="F49" s="8">
        <v>5060937261139</v>
      </c>
      <c r="G49" s="2" t="s">
        <v>221</v>
      </c>
      <c r="H49" s="2" t="s">
        <v>159</v>
      </c>
      <c r="I49" s="9">
        <v>51.497735236304592</v>
      </c>
      <c r="J49" s="2" t="s">
        <v>216</v>
      </c>
      <c r="K49" s="2" t="s">
        <v>208</v>
      </c>
      <c r="L49" s="2" t="s">
        <v>203</v>
      </c>
    </row>
    <row r="50" spans="2:12">
      <c r="B50" s="2"/>
      <c r="C50" s="6"/>
      <c r="D50" s="2"/>
      <c r="F50" s="8">
        <v>5060937261122</v>
      </c>
      <c r="G50" s="2" t="s">
        <v>221</v>
      </c>
      <c r="H50" s="2" t="s">
        <v>160</v>
      </c>
      <c r="I50" s="9">
        <v>51.497735236304592</v>
      </c>
      <c r="J50" s="2" t="s">
        <v>216</v>
      </c>
      <c r="K50" s="2" t="s">
        <v>208</v>
      </c>
      <c r="L50" s="2" t="s">
        <v>204</v>
      </c>
    </row>
    <row r="51" spans="2:12">
      <c r="B51" s="2"/>
      <c r="C51" s="6"/>
      <c r="D51" s="2"/>
      <c r="F51" s="8">
        <v>5060937261207</v>
      </c>
      <c r="G51" s="2" t="s">
        <v>223</v>
      </c>
      <c r="H51" s="2" t="s">
        <v>172</v>
      </c>
      <c r="I51" s="9">
        <v>31.585277611600151</v>
      </c>
      <c r="J51" s="2" t="s">
        <v>216</v>
      </c>
      <c r="K51" s="2" t="s">
        <v>200</v>
      </c>
      <c r="L51" s="2" t="s">
        <v>201</v>
      </c>
    </row>
    <row r="52" spans="2:12">
      <c r="B52" s="2"/>
      <c r="C52" s="6"/>
      <c r="D52" s="2"/>
      <c r="F52" s="8">
        <v>5060937262198</v>
      </c>
      <c r="G52" s="2" t="s">
        <v>223</v>
      </c>
      <c r="H52" s="2" t="s">
        <v>173</v>
      </c>
      <c r="I52" s="9">
        <v>141.44711278238327</v>
      </c>
      <c r="J52" s="2" t="s">
        <v>216</v>
      </c>
      <c r="K52" s="2" t="s">
        <v>200</v>
      </c>
      <c r="L52" s="2" t="s">
        <v>199</v>
      </c>
    </row>
    <row r="53" spans="2:12">
      <c r="B53" s="2"/>
      <c r="C53" s="6"/>
      <c r="D53" s="2"/>
      <c r="F53" s="8">
        <v>5060937261177</v>
      </c>
      <c r="G53" s="2" t="s">
        <v>223</v>
      </c>
      <c r="H53" s="2" t="s">
        <v>174</v>
      </c>
      <c r="I53" s="9">
        <v>92.009286955530868</v>
      </c>
      <c r="J53" s="2" t="s">
        <v>216</v>
      </c>
      <c r="K53" s="2" t="s">
        <v>200</v>
      </c>
      <c r="L53" s="2" t="s">
        <v>204</v>
      </c>
    </row>
    <row r="54" spans="2:12">
      <c r="B54" s="2"/>
      <c r="C54" s="6"/>
      <c r="D54" s="2"/>
      <c r="F54" s="8">
        <v>5060937261214</v>
      </c>
      <c r="G54" s="2" t="s">
        <v>223</v>
      </c>
      <c r="H54" s="2" t="s">
        <v>175</v>
      </c>
      <c r="I54" s="9">
        <v>10.986183517078313</v>
      </c>
      <c r="J54" s="2" t="s">
        <v>216</v>
      </c>
      <c r="K54" s="2" t="s">
        <v>200</v>
      </c>
      <c r="L54" s="2" t="s">
        <v>202</v>
      </c>
    </row>
    <row r="55" spans="2:12">
      <c r="B55" s="2"/>
      <c r="C55" s="6"/>
      <c r="D55" s="2"/>
      <c r="F55" s="8">
        <v>5060937261252</v>
      </c>
      <c r="G55" s="2" t="s">
        <v>223</v>
      </c>
      <c r="H55" s="2" t="s">
        <v>186</v>
      </c>
      <c r="I55" s="9">
        <v>14.419365866165286</v>
      </c>
      <c r="J55" s="2" t="s">
        <v>216</v>
      </c>
      <c r="K55" s="2" t="s">
        <v>208</v>
      </c>
      <c r="L55" s="2" t="s">
        <v>201</v>
      </c>
    </row>
    <row r="56" spans="2:12">
      <c r="F56" s="8">
        <v>5060937261245</v>
      </c>
      <c r="G56" s="2" t="s">
        <v>223</v>
      </c>
      <c r="H56" s="2" t="s">
        <v>187</v>
      </c>
      <c r="I56" s="9">
        <v>62.483918753382909</v>
      </c>
      <c r="J56" s="2" t="s">
        <v>216</v>
      </c>
      <c r="K56" s="2" t="s">
        <v>208</v>
      </c>
      <c r="L56" s="2" t="s">
        <v>199</v>
      </c>
    </row>
    <row r="57" spans="2:12">
      <c r="F57" s="8">
        <v>5060937261238</v>
      </c>
      <c r="G57" s="2" t="s">
        <v>223</v>
      </c>
      <c r="H57" s="2" t="s">
        <v>188</v>
      </c>
      <c r="I57" s="9">
        <v>98.18901518388742</v>
      </c>
      <c r="J57" s="2" t="s">
        <v>216</v>
      </c>
      <c r="K57" s="2" t="s">
        <v>208</v>
      </c>
      <c r="L57" s="2" t="s">
        <v>203</v>
      </c>
    </row>
    <row r="58" spans="2:12">
      <c r="F58" s="8">
        <v>5060937261269</v>
      </c>
      <c r="G58" s="2" t="s">
        <v>223</v>
      </c>
      <c r="H58" s="2" t="s">
        <v>189</v>
      </c>
      <c r="I58" s="9">
        <v>35.018459960687125</v>
      </c>
      <c r="J58" s="2" t="s">
        <v>216</v>
      </c>
      <c r="K58" s="2" t="s">
        <v>208</v>
      </c>
      <c r="L58" s="2" t="s">
        <v>202</v>
      </c>
    </row>
    <row r="59" spans="2:12">
      <c r="F59" s="8">
        <v>5060937260552</v>
      </c>
      <c r="G59" s="2" t="s">
        <v>176</v>
      </c>
      <c r="H59" s="2" t="s">
        <v>177</v>
      </c>
      <c r="I59" s="9">
        <v>38.451642309774094</v>
      </c>
      <c r="J59" s="2" t="s">
        <v>216</v>
      </c>
      <c r="K59" s="2" t="s">
        <v>200</v>
      </c>
      <c r="L59" s="2" t="s">
        <v>201</v>
      </c>
    </row>
    <row r="60" spans="2:12">
      <c r="F60" s="8">
        <v>5060937260545</v>
      </c>
      <c r="G60" s="2" t="s">
        <v>176</v>
      </c>
      <c r="H60" s="2" t="s">
        <v>178</v>
      </c>
      <c r="I60" s="9">
        <v>76.903284619548188</v>
      </c>
      <c r="J60" s="2" t="s">
        <v>216</v>
      </c>
      <c r="K60" s="2" t="s">
        <v>200</v>
      </c>
      <c r="L60" s="2" t="s">
        <v>199</v>
      </c>
    </row>
    <row r="61" spans="2:12">
      <c r="F61" s="8">
        <v>5060937260538</v>
      </c>
      <c r="G61" s="2" t="s">
        <v>176</v>
      </c>
      <c r="H61" s="2" t="s">
        <v>179</v>
      </c>
      <c r="I61" s="9">
        <v>100.935561063157</v>
      </c>
      <c r="J61" s="2" t="s">
        <v>216</v>
      </c>
      <c r="K61" s="2" t="s">
        <v>200</v>
      </c>
      <c r="L61" s="2" t="s">
        <v>203</v>
      </c>
    </row>
    <row r="62" spans="2:12">
      <c r="F62" s="8">
        <v>5060937260569</v>
      </c>
      <c r="G62" s="2" t="s">
        <v>176</v>
      </c>
      <c r="H62" s="2" t="s">
        <v>180</v>
      </c>
      <c r="I62" s="9">
        <v>37.078369370139306</v>
      </c>
      <c r="J62" s="2" t="s">
        <v>216</v>
      </c>
      <c r="K62" s="2" t="s">
        <v>200</v>
      </c>
      <c r="L62" s="2" t="s">
        <v>202</v>
      </c>
    </row>
    <row r="63" spans="2:12">
      <c r="F63" s="8">
        <v>5060937260521</v>
      </c>
      <c r="G63" s="2" t="s">
        <v>176</v>
      </c>
      <c r="H63" s="2" t="s">
        <v>181</v>
      </c>
      <c r="I63" s="9">
        <v>89.262741076261293</v>
      </c>
      <c r="J63" s="2" t="s">
        <v>216</v>
      </c>
      <c r="K63" s="2" t="s">
        <v>200</v>
      </c>
      <c r="L63" s="2" t="s">
        <v>204</v>
      </c>
    </row>
    <row r="64" spans="2:12">
      <c r="F64" s="8">
        <v>5060937260606</v>
      </c>
      <c r="G64" s="2" t="s">
        <v>176</v>
      </c>
      <c r="H64" s="2" t="s">
        <v>182</v>
      </c>
      <c r="I64" s="9">
        <v>33.645187021052337</v>
      </c>
      <c r="J64" s="2" t="s">
        <v>216</v>
      </c>
      <c r="K64" s="2" t="s">
        <v>206</v>
      </c>
      <c r="L64" s="2" t="s">
        <v>201</v>
      </c>
    </row>
    <row r="65" spans="6:12">
      <c r="F65" s="8">
        <v>5060937260590</v>
      </c>
      <c r="G65" s="2" t="s">
        <v>176</v>
      </c>
      <c r="H65" s="2" t="s">
        <v>183</v>
      </c>
      <c r="I65" s="9">
        <v>73.470102270461226</v>
      </c>
      <c r="J65" s="2" t="s">
        <v>216</v>
      </c>
      <c r="K65" s="2" t="s">
        <v>206</v>
      </c>
      <c r="L65" s="2" t="s">
        <v>199</v>
      </c>
    </row>
    <row r="66" spans="6:12">
      <c r="F66" s="8">
        <v>5060937260583</v>
      </c>
      <c r="G66" s="2" t="s">
        <v>176</v>
      </c>
      <c r="H66" s="2" t="s">
        <v>184</v>
      </c>
      <c r="I66" s="9">
        <v>31.585277611600151</v>
      </c>
      <c r="J66" s="2" t="s">
        <v>216</v>
      </c>
      <c r="K66" s="2" t="s">
        <v>206</v>
      </c>
      <c r="L66" s="2" t="s">
        <v>203</v>
      </c>
    </row>
    <row r="67" spans="6:12">
      <c r="F67" s="8">
        <v>5060937260576</v>
      </c>
      <c r="G67" s="2" t="s">
        <v>176</v>
      </c>
      <c r="H67" s="2" t="s">
        <v>185</v>
      </c>
      <c r="I67" s="9">
        <v>28.152095262513178</v>
      </c>
      <c r="J67" s="2" t="s">
        <v>216</v>
      </c>
      <c r="K67" s="2" t="s">
        <v>206</v>
      </c>
      <c r="L67" s="2" t="s">
        <v>204</v>
      </c>
    </row>
    <row r="68" spans="6:12">
      <c r="F68" s="8">
        <v>5060937260903</v>
      </c>
      <c r="G68" s="2" t="s">
        <v>113</v>
      </c>
      <c r="H68" s="2" t="s">
        <v>114</v>
      </c>
      <c r="I68" s="9">
        <v>79.649830498817764</v>
      </c>
      <c r="J68" s="2" t="s">
        <v>216</v>
      </c>
      <c r="K68" s="2" t="s">
        <v>200</v>
      </c>
      <c r="L68" s="2" t="s">
        <v>201</v>
      </c>
    </row>
    <row r="69" spans="6:12">
      <c r="F69" s="8">
        <v>5060937260897</v>
      </c>
      <c r="G69" s="2" t="s">
        <v>113</v>
      </c>
      <c r="H69" s="2" t="s">
        <v>115</v>
      </c>
      <c r="I69" s="9">
        <v>52.87100817593938</v>
      </c>
      <c r="J69" s="2" t="s">
        <v>216</v>
      </c>
      <c r="K69" s="2" t="s">
        <v>200</v>
      </c>
      <c r="L69" s="2" t="s">
        <v>199</v>
      </c>
    </row>
    <row r="70" spans="6:12">
      <c r="F70" s="8">
        <v>5060937260880</v>
      </c>
      <c r="G70" s="2" t="s">
        <v>113</v>
      </c>
      <c r="H70" s="2" t="s">
        <v>116</v>
      </c>
      <c r="I70" s="9">
        <v>86.516195196991717</v>
      </c>
      <c r="J70" s="2" t="s">
        <v>216</v>
      </c>
      <c r="K70" s="2" t="s">
        <v>200</v>
      </c>
      <c r="L70" s="2" t="s">
        <v>203</v>
      </c>
    </row>
    <row r="71" spans="6:12">
      <c r="F71" s="8">
        <v>5060937260910</v>
      </c>
      <c r="G71" s="2" t="s">
        <v>113</v>
      </c>
      <c r="H71" s="2" t="s">
        <v>117</v>
      </c>
      <c r="I71" s="9">
        <v>11.672819986895707</v>
      </c>
      <c r="J71" s="2" t="s">
        <v>216</v>
      </c>
      <c r="K71" s="2" t="s">
        <v>200</v>
      </c>
      <c r="L71" s="2" t="s">
        <v>202</v>
      </c>
    </row>
    <row r="72" spans="6:12">
      <c r="F72" s="8">
        <v>5060937260958</v>
      </c>
      <c r="G72" s="2" t="s">
        <v>113</v>
      </c>
      <c r="H72" s="2" t="s">
        <v>118</v>
      </c>
      <c r="I72" s="9">
        <v>32.271914081417542</v>
      </c>
      <c r="J72" s="2" t="s">
        <v>216</v>
      </c>
      <c r="K72" s="2" t="s">
        <v>206</v>
      </c>
      <c r="L72" s="2" t="s">
        <v>201</v>
      </c>
    </row>
    <row r="73" spans="6:12">
      <c r="F73" s="8">
        <v>5060937260941</v>
      </c>
      <c r="G73" s="2" t="s">
        <v>113</v>
      </c>
      <c r="H73" s="2" t="s">
        <v>119</v>
      </c>
      <c r="I73" s="9">
        <v>55.617554055208963</v>
      </c>
      <c r="J73" s="2" t="s">
        <v>216</v>
      </c>
      <c r="K73" s="2" t="s">
        <v>206</v>
      </c>
      <c r="L73" s="2" t="s">
        <v>199</v>
      </c>
    </row>
    <row r="74" spans="6:12">
      <c r="F74" s="8">
        <v>5060937260934</v>
      </c>
      <c r="G74" s="2" t="s">
        <v>113</v>
      </c>
      <c r="H74" s="2" t="s">
        <v>120</v>
      </c>
      <c r="I74" s="9">
        <v>95.442469304617845</v>
      </c>
      <c r="J74" s="2" t="s">
        <v>216</v>
      </c>
      <c r="K74" s="2" t="s">
        <v>206</v>
      </c>
      <c r="L74" s="2" t="s">
        <v>203</v>
      </c>
    </row>
    <row r="75" spans="6:12">
      <c r="F75" s="8">
        <v>5060937260651</v>
      </c>
      <c r="G75" s="2" t="s">
        <v>222</v>
      </c>
      <c r="H75" s="2" t="s">
        <v>161</v>
      </c>
      <c r="I75" s="9">
        <v>40.511551719226283</v>
      </c>
      <c r="J75" s="2" t="s">
        <v>216</v>
      </c>
      <c r="K75" s="2" t="s">
        <v>200</v>
      </c>
      <c r="L75" s="2" t="s">
        <v>201</v>
      </c>
    </row>
    <row r="76" spans="6:12">
      <c r="F76" s="8">
        <v>5060937260644</v>
      </c>
      <c r="G76" s="2" t="s">
        <v>222</v>
      </c>
      <c r="H76" s="2" t="s">
        <v>162</v>
      </c>
      <c r="I76" s="9">
        <v>81.023103438452566</v>
      </c>
      <c r="J76" s="2" t="s">
        <v>216</v>
      </c>
      <c r="K76" s="2" t="s">
        <v>200</v>
      </c>
      <c r="L76" s="2" t="s">
        <v>199</v>
      </c>
    </row>
    <row r="77" spans="6:12">
      <c r="F77" s="8">
        <v>5060937260637</v>
      </c>
      <c r="G77" s="2" t="s">
        <v>222</v>
      </c>
      <c r="H77" s="2" t="s">
        <v>163</v>
      </c>
      <c r="I77" s="9">
        <v>79.649830498817764</v>
      </c>
      <c r="J77" s="2" t="s">
        <v>216</v>
      </c>
      <c r="K77" s="2" t="s">
        <v>200</v>
      </c>
      <c r="L77" s="2" t="s">
        <v>203</v>
      </c>
    </row>
    <row r="78" spans="6:12">
      <c r="F78" s="8">
        <v>5060937260668</v>
      </c>
      <c r="G78" s="2" t="s">
        <v>222</v>
      </c>
      <c r="H78" s="2" t="s">
        <v>164</v>
      </c>
      <c r="I78" s="9">
        <v>20.599094094521838</v>
      </c>
      <c r="J78" s="2" t="s">
        <v>216</v>
      </c>
      <c r="K78" s="2" t="s">
        <v>200</v>
      </c>
      <c r="L78" s="2" t="s">
        <v>202</v>
      </c>
    </row>
    <row r="79" spans="6:12">
      <c r="F79" s="8">
        <v>5060937260620</v>
      </c>
      <c r="G79" s="2" t="s">
        <v>222</v>
      </c>
      <c r="H79" s="2" t="s">
        <v>165</v>
      </c>
      <c r="I79" s="9">
        <v>36.391732900321912</v>
      </c>
      <c r="J79" s="2" t="s">
        <v>216</v>
      </c>
      <c r="K79" s="2" t="s">
        <v>200</v>
      </c>
      <c r="L79" s="2" t="s">
        <v>204</v>
      </c>
    </row>
    <row r="80" spans="6:12">
      <c r="F80" s="8">
        <v>5060937260750</v>
      </c>
      <c r="G80" s="2" t="s">
        <v>222</v>
      </c>
      <c r="H80" s="2" t="s">
        <v>166</v>
      </c>
      <c r="I80" s="9">
        <v>24.718912913426205</v>
      </c>
      <c r="J80" s="2" t="s">
        <v>216</v>
      </c>
      <c r="K80" s="2" t="s">
        <v>205</v>
      </c>
      <c r="L80" s="2" t="s">
        <v>201</v>
      </c>
    </row>
    <row r="81" spans="6:12">
      <c r="F81" s="8">
        <v>5060937260743</v>
      </c>
      <c r="G81" s="2" t="s">
        <v>222</v>
      </c>
      <c r="H81" s="2" t="s">
        <v>167</v>
      </c>
      <c r="I81" s="9">
        <v>57.677463464661145</v>
      </c>
      <c r="J81" s="2" t="s">
        <v>216</v>
      </c>
      <c r="K81" s="2" t="s">
        <v>205</v>
      </c>
      <c r="L81" s="2" t="s">
        <v>199</v>
      </c>
    </row>
    <row r="82" spans="6:12">
      <c r="F82" s="8">
        <v>5060937260729</v>
      </c>
      <c r="G82" s="2" t="s">
        <v>222</v>
      </c>
      <c r="H82" s="2" t="s">
        <v>168</v>
      </c>
      <c r="I82" s="9">
        <v>51.497735236304592</v>
      </c>
      <c r="J82" s="2" t="s">
        <v>216</v>
      </c>
      <c r="K82" s="2" t="s">
        <v>205</v>
      </c>
      <c r="L82" s="2" t="s">
        <v>204</v>
      </c>
    </row>
    <row r="83" spans="6:12">
      <c r="F83" s="8">
        <v>5060937260705</v>
      </c>
      <c r="G83" s="2" t="s">
        <v>222</v>
      </c>
      <c r="H83" s="2" t="s">
        <v>169</v>
      </c>
      <c r="I83" s="9">
        <v>26.092185853060993</v>
      </c>
      <c r="J83" s="2" t="s">
        <v>216</v>
      </c>
      <c r="K83" s="2" t="s">
        <v>206</v>
      </c>
      <c r="L83" s="2" t="s">
        <v>201</v>
      </c>
    </row>
    <row r="84" spans="6:12">
      <c r="F84" s="8">
        <v>5060937260699</v>
      </c>
      <c r="G84" s="2" t="s">
        <v>222</v>
      </c>
      <c r="H84" s="2" t="s">
        <v>170</v>
      </c>
      <c r="I84" s="9">
        <v>41.198188189043677</v>
      </c>
      <c r="J84" s="2" t="s">
        <v>216</v>
      </c>
      <c r="K84" s="2" t="s">
        <v>206</v>
      </c>
      <c r="L84" s="2" t="s">
        <v>199</v>
      </c>
    </row>
    <row r="85" spans="6:12">
      <c r="F85" s="8">
        <v>5060937260682</v>
      </c>
      <c r="G85" s="2" t="s">
        <v>222</v>
      </c>
      <c r="H85" s="2" t="s">
        <v>171</v>
      </c>
      <c r="I85" s="9">
        <v>67.290374042104673</v>
      </c>
      <c r="J85" s="2" t="s">
        <v>216</v>
      </c>
      <c r="K85" s="2" t="s">
        <v>206</v>
      </c>
      <c r="L85" s="2" t="s">
        <v>203</v>
      </c>
    </row>
    <row r="86" spans="6:12">
      <c r="F86" s="8">
        <v>5060937260804</v>
      </c>
      <c r="G86" s="2" t="s">
        <v>141</v>
      </c>
      <c r="H86" s="2" t="s">
        <v>142</v>
      </c>
      <c r="I86" s="9">
        <v>46.691279947582828</v>
      </c>
      <c r="J86" s="2" t="s">
        <v>216</v>
      </c>
      <c r="K86" s="2" t="s">
        <v>200</v>
      </c>
      <c r="L86" s="2" t="s">
        <v>201</v>
      </c>
    </row>
    <row r="87" spans="6:12">
      <c r="F87" s="8">
        <v>5060937260781</v>
      </c>
      <c r="G87" s="2" t="s">
        <v>141</v>
      </c>
      <c r="H87" s="2" t="s">
        <v>143</v>
      </c>
      <c r="I87" s="9">
        <v>129.08765632567017</v>
      </c>
      <c r="J87" s="2" t="s">
        <v>216</v>
      </c>
      <c r="K87" s="2" t="s">
        <v>200</v>
      </c>
      <c r="L87" s="2" t="s">
        <v>203</v>
      </c>
    </row>
    <row r="88" spans="6:12">
      <c r="F88" s="8">
        <v>5060937260774</v>
      </c>
      <c r="G88" s="2" t="s">
        <v>141</v>
      </c>
      <c r="H88" s="2" t="s">
        <v>144</v>
      </c>
      <c r="I88" s="9">
        <v>37.078369370139306</v>
      </c>
      <c r="J88" s="2" t="s">
        <v>216</v>
      </c>
      <c r="K88" s="2" t="s">
        <v>200</v>
      </c>
      <c r="L88" s="2" t="s">
        <v>204</v>
      </c>
    </row>
    <row r="89" spans="6:12">
      <c r="F89" s="8">
        <v>5060937260842</v>
      </c>
      <c r="G89" s="2" t="s">
        <v>141</v>
      </c>
      <c r="H89" s="2" t="s">
        <v>145</v>
      </c>
      <c r="I89" s="9">
        <v>50.124462296669805</v>
      </c>
      <c r="J89" s="2" t="s">
        <v>216</v>
      </c>
      <c r="K89" s="2" t="s">
        <v>206</v>
      </c>
      <c r="L89" s="2" t="s">
        <v>199</v>
      </c>
    </row>
    <row r="90" spans="6:12">
      <c r="F90" s="8">
        <v>5060937260835</v>
      </c>
      <c r="G90" s="2" t="s">
        <v>141</v>
      </c>
      <c r="H90" s="2" t="s">
        <v>146</v>
      </c>
      <c r="I90" s="9">
        <v>55.617554055208963</v>
      </c>
      <c r="J90" s="2" t="s">
        <v>216</v>
      </c>
      <c r="K90" s="2" t="s">
        <v>206</v>
      </c>
      <c r="L90" s="2" t="s">
        <v>203</v>
      </c>
    </row>
    <row r="91" spans="6:12">
      <c r="F91" s="8">
        <v>5060937260866</v>
      </c>
      <c r="G91" s="2" t="s">
        <v>141</v>
      </c>
      <c r="H91" s="2" t="s">
        <v>147</v>
      </c>
      <c r="I91" s="9">
        <v>37.7650058399567</v>
      </c>
      <c r="J91" s="2" t="s">
        <v>216</v>
      </c>
      <c r="K91" s="2" t="s">
        <v>206</v>
      </c>
      <c r="L91" s="2" t="s">
        <v>202</v>
      </c>
    </row>
    <row r="92" spans="6:12">
      <c r="F92" s="8">
        <v>5060937260828</v>
      </c>
      <c r="G92" s="2" t="s">
        <v>141</v>
      </c>
      <c r="H92" s="2" t="s">
        <v>148</v>
      </c>
      <c r="I92" s="9">
        <v>25.405549383243599</v>
      </c>
      <c r="J92" s="2" t="s">
        <v>216</v>
      </c>
      <c r="K92" s="2" t="s">
        <v>206</v>
      </c>
      <c r="L92" s="2" t="s">
        <v>204</v>
      </c>
    </row>
    <row r="93" spans="6:12">
      <c r="F93" s="8">
        <v>5060937261306</v>
      </c>
      <c r="G93" s="2" t="s">
        <v>104</v>
      </c>
      <c r="H93" s="2" t="s">
        <v>105</v>
      </c>
      <c r="I93" s="9">
        <v>78.963194029000377</v>
      </c>
      <c r="J93" s="2" t="s">
        <v>218</v>
      </c>
      <c r="K93" s="2" t="s">
        <v>200</v>
      </c>
      <c r="L93" s="2" t="s">
        <v>201</v>
      </c>
    </row>
    <row r="94" spans="6:12">
      <c r="F94" s="8">
        <v>5060937261290</v>
      </c>
      <c r="G94" s="2" t="s">
        <v>104</v>
      </c>
      <c r="H94" s="2" t="s">
        <v>106</v>
      </c>
      <c r="I94" s="9">
        <v>48.064552887217623</v>
      </c>
      <c r="J94" s="2" t="s">
        <v>218</v>
      </c>
      <c r="K94" s="2" t="s">
        <v>200</v>
      </c>
      <c r="L94" s="2" t="s">
        <v>199</v>
      </c>
    </row>
    <row r="95" spans="6:12">
      <c r="F95" s="8">
        <v>5060937261283</v>
      </c>
      <c r="G95" s="2" t="s">
        <v>104</v>
      </c>
      <c r="H95" s="2" t="s">
        <v>107</v>
      </c>
      <c r="I95" s="9">
        <v>35.018459960687125</v>
      </c>
      <c r="J95" s="2" t="s">
        <v>218</v>
      </c>
      <c r="K95" s="2" t="s">
        <v>200</v>
      </c>
      <c r="L95" s="2" t="s">
        <v>203</v>
      </c>
    </row>
    <row r="96" spans="6:12">
      <c r="F96" s="8">
        <v>5060937261313</v>
      </c>
      <c r="G96" s="2" t="s">
        <v>104</v>
      </c>
      <c r="H96" s="2" t="s">
        <v>108</v>
      </c>
      <c r="I96" s="9">
        <v>41.198188189043677</v>
      </c>
      <c r="J96" s="2" t="s">
        <v>218</v>
      </c>
      <c r="K96" s="2" t="s">
        <v>200</v>
      </c>
      <c r="L96" s="2" t="s">
        <v>202</v>
      </c>
    </row>
    <row r="97" spans="6:12">
      <c r="F97" s="8">
        <v>5060937261351</v>
      </c>
      <c r="G97" s="2" t="s">
        <v>104</v>
      </c>
      <c r="H97" s="2" t="s">
        <v>109</v>
      </c>
      <c r="I97" s="9">
        <v>63.170555223200303</v>
      </c>
      <c r="J97" s="2" t="s">
        <v>218</v>
      </c>
      <c r="K97" s="2" t="s">
        <v>205</v>
      </c>
      <c r="L97" s="2" t="s">
        <v>201</v>
      </c>
    </row>
    <row r="98" spans="6:12">
      <c r="F98" s="8">
        <v>5060937261344</v>
      </c>
      <c r="G98" s="2" t="s">
        <v>104</v>
      </c>
      <c r="H98" s="2" t="s">
        <v>110</v>
      </c>
      <c r="I98" s="9">
        <v>34.331823490869731</v>
      </c>
      <c r="J98" s="2" t="s">
        <v>218</v>
      </c>
      <c r="K98" s="2" t="s">
        <v>205</v>
      </c>
      <c r="L98" s="2" t="s">
        <v>199</v>
      </c>
    </row>
    <row r="99" spans="6:12">
      <c r="F99" s="8">
        <v>5060937261337</v>
      </c>
      <c r="G99" s="2" t="s">
        <v>104</v>
      </c>
      <c r="H99" s="2" t="s">
        <v>111</v>
      </c>
      <c r="I99" s="9">
        <v>19.912457624704441</v>
      </c>
      <c r="J99" s="2" t="s">
        <v>218</v>
      </c>
      <c r="K99" s="2" t="s">
        <v>205</v>
      </c>
      <c r="L99" s="2" t="s">
        <v>203</v>
      </c>
    </row>
    <row r="100" spans="6:12">
      <c r="F100" s="8">
        <v>5060937261368</v>
      </c>
      <c r="G100" s="2" t="s">
        <v>104</v>
      </c>
      <c r="H100" s="2" t="s">
        <v>112</v>
      </c>
      <c r="I100" s="9">
        <v>35.018459960687125</v>
      </c>
      <c r="J100" s="2" t="s">
        <v>218</v>
      </c>
      <c r="K100" s="2" t="s">
        <v>205</v>
      </c>
      <c r="L100" s="2" t="s">
        <v>202</v>
      </c>
    </row>
    <row r="101" spans="6:12">
      <c r="F101" s="8">
        <v>5065006035062</v>
      </c>
      <c r="G101" s="2" t="s">
        <v>6</v>
      </c>
      <c r="H101" s="2" t="s">
        <v>98</v>
      </c>
      <c r="I101" s="9">
        <v>232.08312679827935</v>
      </c>
      <c r="J101" s="2" t="s">
        <v>217</v>
      </c>
      <c r="K101" s="2" t="s">
        <v>200</v>
      </c>
      <c r="L101" s="2" t="s">
        <v>203</v>
      </c>
    </row>
    <row r="102" spans="6:12">
      <c r="F102" s="8">
        <v>5065006035055</v>
      </c>
      <c r="G102" s="2" t="s">
        <v>6</v>
      </c>
      <c r="H102" s="2" t="s">
        <v>99</v>
      </c>
      <c r="I102" s="9">
        <v>49.437825826852411</v>
      </c>
      <c r="J102" s="2" t="s">
        <v>217</v>
      </c>
      <c r="K102" s="2" t="s">
        <v>200</v>
      </c>
      <c r="L102" s="2" t="s">
        <v>204</v>
      </c>
    </row>
    <row r="103" spans="6:12">
      <c r="F103" s="8">
        <v>5065006035291</v>
      </c>
      <c r="G103" s="2" t="s">
        <v>227</v>
      </c>
      <c r="H103" s="2" t="s">
        <v>88</v>
      </c>
      <c r="I103" s="9">
        <v>135.26738455402673</v>
      </c>
      <c r="J103" s="2" t="s">
        <v>217</v>
      </c>
      <c r="K103" s="2" t="s">
        <v>200</v>
      </c>
      <c r="L103" s="2" t="s">
        <v>201</v>
      </c>
    </row>
    <row r="104" spans="6:12">
      <c r="F104" s="8">
        <v>5060937262990</v>
      </c>
      <c r="G104" s="2" t="s">
        <v>227</v>
      </c>
      <c r="H104" s="2" t="s">
        <v>89</v>
      </c>
      <c r="I104" s="9">
        <v>10.986183517078313</v>
      </c>
      <c r="J104" s="2" t="s">
        <v>217</v>
      </c>
      <c r="K104" s="2" t="s">
        <v>200</v>
      </c>
      <c r="L104" s="2" t="s">
        <v>203</v>
      </c>
    </row>
    <row r="105" spans="6:12">
      <c r="F105" s="8">
        <v>5065006035307</v>
      </c>
      <c r="G105" s="2" t="s">
        <v>227</v>
      </c>
      <c r="H105" s="2" t="s">
        <v>90</v>
      </c>
      <c r="I105" s="9">
        <v>16.479275275617468</v>
      </c>
      <c r="J105" s="2" t="s">
        <v>217</v>
      </c>
      <c r="K105" s="2" t="s">
        <v>200</v>
      </c>
      <c r="L105" s="2" t="s">
        <v>202</v>
      </c>
    </row>
    <row r="106" spans="6:12">
      <c r="F106" s="8">
        <v>5065006035420</v>
      </c>
      <c r="G106" s="2" t="s">
        <v>227</v>
      </c>
      <c r="H106" s="2" t="s">
        <v>91</v>
      </c>
      <c r="I106" s="9">
        <v>175.09229980343562</v>
      </c>
      <c r="J106" s="2" t="s">
        <v>217</v>
      </c>
      <c r="K106" s="2" t="s">
        <v>200</v>
      </c>
      <c r="L106" s="2" t="s">
        <v>204</v>
      </c>
    </row>
    <row r="107" spans="6:12">
      <c r="F107" s="8">
        <v>5065006035345</v>
      </c>
      <c r="G107" s="2" t="s">
        <v>227</v>
      </c>
      <c r="H107" s="2" t="s">
        <v>92</v>
      </c>
      <c r="I107" s="9">
        <v>408.54869954134978</v>
      </c>
      <c r="J107" s="2" t="s">
        <v>217</v>
      </c>
      <c r="K107" s="2" t="s">
        <v>206</v>
      </c>
      <c r="L107" s="2" t="s">
        <v>201</v>
      </c>
    </row>
    <row r="108" spans="6:12">
      <c r="F108" s="8">
        <v>5065006035338</v>
      </c>
      <c r="G108" s="2" t="s">
        <v>227</v>
      </c>
      <c r="H108" s="2" t="s">
        <v>93</v>
      </c>
      <c r="I108" s="9">
        <v>407.86206307153236</v>
      </c>
      <c r="J108" s="2" t="s">
        <v>217</v>
      </c>
      <c r="K108" s="2" t="s">
        <v>206</v>
      </c>
      <c r="L108" s="2" t="s">
        <v>199</v>
      </c>
    </row>
    <row r="109" spans="6:12">
      <c r="F109" s="8">
        <v>5065006035352</v>
      </c>
      <c r="G109" s="2" t="s">
        <v>227</v>
      </c>
      <c r="H109" s="2" t="s">
        <v>94</v>
      </c>
      <c r="I109" s="9">
        <v>165.47938922599209</v>
      </c>
      <c r="J109" s="2" t="s">
        <v>217</v>
      </c>
      <c r="K109" s="2" t="s">
        <v>206</v>
      </c>
      <c r="L109" s="2" t="s">
        <v>202</v>
      </c>
    </row>
    <row r="110" spans="6:12">
      <c r="F110" s="8">
        <v>5065006035031</v>
      </c>
      <c r="G110" s="2" t="s">
        <v>213</v>
      </c>
      <c r="H110" s="2" t="s">
        <v>95</v>
      </c>
      <c r="I110" s="9">
        <v>591.88063698259407</v>
      </c>
      <c r="J110" s="2" t="s">
        <v>217</v>
      </c>
      <c r="K110" s="2" t="s">
        <v>200</v>
      </c>
      <c r="L110" s="2" t="s">
        <v>201</v>
      </c>
    </row>
    <row r="111" spans="6:12">
      <c r="F111" s="8">
        <v>5065006035024</v>
      </c>
      <c r="G111" s="2" t="s">
        <v>213</v>
      </c>
      <c r="H111" s="2" t="s">
        <v>96</v>
      </c>
      <c r="I111" s="9">
        <v>664.66410278323792</v>
      </c>
      <c r="J111" s="2" t="s">
        <v>217</v>
      </c>
      <c r="K111" s="2" t="s">
        <v>200</v>
      </c>
      <c r="L111" s="2" t="s">
        <v>199</v>
      </c>
    </row>
    <row r="112" spans="6:12">
      <c r="F112" s="8">
        <v>5065006035048</v>
      </c>
      <c r="G112" s="2" t="s">
        <v>213</v>
      </c>
      <c r="H112" s="2" t="s">
        <v>97</v>
      </c>
      <c r="I112" s="9">
        <v>155.17984217873118</v>
      </c>
      <c r="J112" s="2" t="s">
        <v>217</v>
      </c>
      <c r="K112" s="2" t="s">
        <v>200</v>
      </c>
      <c r="L112" s="2" t="s">
        <v>202</v>
      </c>
    </row>
    <row r="113" spans="6:12">
      <c r="F113" s="8">
        <v>5060937260200</v>
      </c>
      <c r="G113" s="2" t="s">
        <v>73</v>
      </c>
      <c r="H113" s="2" t="s">
        <v>74</v>
      </c>
      <c r="I113" s="9">
        <v>334.39196080107115</v>
      </c>
      <c r="J113" s="2" t="s">
        <v>217</v>
      </c>
      <c r="K113" s="2" t="s">
        <v>200</v>
      </c>
      <c r="L113" s="2" t="s">
        <v>201</v>
      </c>
    </row>
    <row r="114" spans="6:12">
      <c r="F114" s="8">
        <v>5060937260194</v>
      </c>
      <c r="G114" s="2" t="s">
        <v>73</v>
      </c>
      <c r="H114" s="2" t="s">
        <v>75</v>
      </c>
      <c r="I114" s="9">
        <v>224.53012563028801</v>
      </c>
      <c r="J114" s="2" t="s">
        <v>217</v>
      </c>
      <c r="K114" s="2" t="s">
        <v>200</v>
      </c>
      <c r="L114" s="2" t="s">
        <v>199</v>
      </c>
    </row>
    <row r="115" spans="6:12">
      <c r="F115" s="8">
        <v>5060937260187</v>
      </c>
      <c r="G115" s="2" t="s">
        <v>73</v>
      </c>
      <c r="H115" s="2" t="s">
        <v>76</v>
      </c>
      <c r="I115" s="9">
        <v>140.76047631256588</v>
      </c>
      <c r="J115" s="2" t="s">
        <v>217</v>
      </c>
      <c r="K115" s="2" t="s">
        <v>200</v>
      </c>
      <c r="L115" s="2" t="s">
        <v>203</v>
      </c>
    </row>
    <row r="116" spans="6:12">
      <c r="F116" s="8">
        <v>5060937260217</v>
      </c>
      <c r="G116" s="2" t="s">
        <v>73</v>
      </c>
      <c r="H116" s="2" t="s">
        <v>77</v>
      </c>
      <c r="I116" s="9">
        <v>189.51166566960089</v>
      </c>
      <c r="J116" s="2" t="s">
        <v>217</v>
      </c>
      <c r="K116" s="2" t="s">
        <v>200</v>
      </c>
      <c r="L116" s="2" t="s">
        <v>202</v>
      </c>
    </row>
    <row r="117" spans="6:12">
      <c r="F117" s="8">
        <v>5060937260170</v>
      </c>
      <c r="G117" s="2" t="s">
        <v>73</v>
      </c>
      <c r="H117" s="2" t="s">
        <v>78</v>
      </c>
      <c r="I117" s="9">
        <v>48.751189357035017</v>
      </c>
      <c r="J117" s="2" t="s">
        <v>217</v>
      </c>
      <c r="K117" s="2" t="s">
        <v>200</v>
      </c>
      <c r="L117" s="2" t="s">
        <v>204</v>
      </c>
    </row>
    <row r="118" spans="6:12">
      <c r="F118" s="8">
        <v>5060937261450</v>
      </c>
      <c r="G118" s="2" t="s">
        <v>73</v>
      </c>
      <c r="H118" s="2" t="s">
        <v>79</v>
      </c>
      <c r="I118" s="9">
        <v>186.76511979033131</v>
      </c>
      <c r="J118" s="2" t="s">
        <v>217</v>
      </c>
      <c r="K118" s="2" t="s">
        <v>80</v>
      </c>
      <c r="L118" s="2" t="s">
        <v>201</v>
      </c>
    </row>
    <row r="119" spans="6:12">
      <c r="F119" s="8">
        <v>5060937261443</v>
      </c>
      <c r="G119" s="2" t="s">
        <v>73</v>
      </c>
      <c r="H119" s="2" t="s">
        <v>81</v>
      </c>
      <c r="I119" s="9">
        <v>126.34111044640061</v>
      </c>
      <c r="J119" s="2" t="s">
        <v>217</v>
      </c>
      <c r="K119" s="2" t="s">
        <v>80</v>
      </c>
      <c r="L119" s="2" t="s">
        <v>199</v>
      </c>
    </row>
    <row r="120" spans="6:12">
      <c r="F120" s="8">
        <v>5060937261436</v>
      </c>
      <c r="G120" s="2" t="s">
        <v>73</v>
      </c>
      <c r="H120" s="2" t="s">
        <v>82</v>
      </c>
      <c r="I120" s="9">
        <v>83.769649317722141</v>
      </c>
      <c r="J120" s="2" t="s">
        <v>217</v>
      </c>
      <c r="K120" s="2" t="s">
        <v>80</v>
      </c>
      <c r="L120" s="2" t="s">
        <v>203</v>
      </c>
    </row>
    <row r="121" spans="6:12">
      <c r="F121" s="8">
        <v>5060937261467</v>
      </c>
      <c r="G121" s="2" t="s">
        <v>73</v>
      </c>
      <c r="H121" s="2" t="s">
        <v>83</v>
      </c>
      <c r="I121" s="9">
        <v>97.502378714070034</v>
      </c>
      <c r="J121" s="2" t="s">
        <v>217</v>
      </c>
      <c r="K121" s="2" t="s">
        <v>80</v>
      </c>
      <c r="L121" s="2" t="s">
        <v>202</v>
      </c>
    </row>
    <row r="122" spans="6:12">
      <c r="F122" s="8">
        <v>5060937261429</v>
      </c>
      <c r="G122" s="2" t="s">
        <v>73</v>
      </c>
      <c r="H122" s="2" t="s">
        <v>84</v>
      </c>
      <c r="I122" s="9">
        <v>21.972367034156626</v>
      </c>
      <c r="J122" s="2" t="s">
        <v>217</v>
      </c>
      <c r="K122" s="2" t="s">
        <v>80</v>
      </c>
      <c r="L122" s="2" t="s">
        <v>204</v>
      </c>
    </row>
    <row r="123" spans="6:12">
      <c r="F123" s="8">
        <v>5060937260255</v>
      </c>
      <c r="G123" s="2" t="s">
        <v>56</v>
      </c>
      <c r="H123" s="2" t="s">
        <v>57</v>
      </c>
      <c r="I123" s="9">
        <v>63.170555223200303</v>
      </c>
      <c r="J123" s="2" t="s">
        <v>217</v>
      </c>
      <c r="K123" s="2" t="s">
        <v>200</v>
      </c>
      <c r="L123" s="2" t="s">
        <v>201</v>
      </c>
    </row>
    <row r="124" spans="6:12">
      <c r="F124" s="8">
        <v>5060937260248</v>
      </c>
      <c r="G124" s="2" t="s">
        <v>56</v>
      </c>
      <c r="H124" s="2" t="s">
        <v>58</v>
      </c>
      <c r="I124" s="9">
        <v>8.9262741076261296</v>
      </c>
      <c r="J124" s="2" t="s">
        <v>217</v>
      </c>
      <c r="K124" s="2" t="s">
        <v>200</v>
      </c>
      <c r="L124" s="2" t="s">
        <v>199</v>
      </c>
    </row>
    <row r="125" spans="6:12">
      <c r="F125" s="8">
        <v>5060937260231</v>
      </c>
      <c r="G125" s="2" t="s">
        <v>56</v>
      </c>
      <c r="H125" s="2" t="s">
        <v>59</v>
      </c>
      <c r="I125" s="9">
        <v>50.811098766487198</v>
      </c>
      <c r="J125" s="2" t="s">
        <v>217</v>
      </c>
      <c r="K125" s="2" t="s">
        <v>200</v>
      </c>
      <c r="L125" s="2" t="s">
        <v>203</v>
      </c>
    </row>
    <row r="126" spans="6:12">
      <c r="F126" s="8">
        <v>5060937260262</v>
      </c>
      <c r="G126" s="2" t="s">
        <v>56</v>
      </c>
      <c r="H126" s="2" t="s">
        <v>60</v>
      </c>
      <c r="I126" s="9">
        <v>20.599094094521838</v>
      </c>
      <c r="J126" s="2" t="s">
        <v>217</v>
      </c>
      <c r="K126" s="2" t="s">
        <v>200</v>
      </c>
      <c r="L126" s="2" t="s">
        <v>202</v>
      </c>
    </row>
    <row r="127" spans="6:12">
      <c r="F127" s="8">
        <v>5060937260354</v>
      </c>
      <c r="G127" s="2" t="s">
        <v>56</v>
      </c>
      <c r="H127" s="2" t="s">
        <v>61</v>
      </c>
      <c r="I127" s="9">
        <v>68.663646981739461</v>
      </c>
      <c r="J127" s="2" t="s">
        <v>217</v>
      </c>
      <c r="K127" s="2" t="s">
        <v>205</v>
      </c>
      <c r="L127" s="2" t="s">
        <v>201</v>
      </c>
    </row>
    <row r="128" spans="6:12">
      <c r="F128" s="8">
        <v>5060937260347</v>
      </c>
      <c r="G128" s="2" t="s">
        <v>56</v>
      </c>
      <c r="H128" s="2" t="s">
        <v>62</v>
      </c>
      <c r="I128" s="9">
        <v>34.331823490869731</v>
      </c>
      <c r="J128" s="2" t="s">
        <v>217</v>
      </c>
      <c r="K128" s="2" t="s">
        <v>205</v>
      </c>
      <c r="L128" s="2" t="s">
        <v>199</v>
      </c>
    </row>
    <row r="129" spans="6:12">
      <c r="F129" s="8">
        <v>5060937260330</v>
      </c>
      <c r="G129" s="2" t="s">
        <v>56</v>
      </c>
      <c r="H129" s="2" t="s">
        <v>63</v>
      </c>
      <c r="I129" s="9">
        <v>44.631370538130646</v>
      </c>
      <c r="J129" s="2" t="s">
        <v>217</v>
      </c>
      <c r="K129" s="2" t="s">
        <v>205</v>
      </c>
      <c r="L129" s="2" t="s">
        <v>203</v>
      </c>
    </row>
    <row r="130" spans="6:12">
      <c r="F130" s="8">
        <v>5060937260361</v>
      </c>
      <c r="G130" s="2" t="s">
        <v>56</v>
      </c>
      <c r="H130" s="2" t="s">
        <v>64</v>
      </c>
      <c r="I130" s="9">
        <v>34.331823490869731</v>
      </c>
      <c r="J130" s="2" t="s">
        <v>217</v>
      </c>
      <c r="K130" s="2" t="s">
        <v>205</v>
      </c>
      <c r="L130" s="2" t="s">
        <v>202</v>
      </c>
    </row>
    <row r="131" spans="6:12">
      <c r="F131" s="8">
        <v>5060937261689</v>
      </c>
      <c r="G131" s="2" t="s">
        <v>56</v>
      </c>
      <c r="H131" s="2" t="s">
        <v>65</v>
      </c>
      <c r="I131" s="9">
        <v>82.396376378087353</v>
      </c>
      <c r="J131" s="2" t="s">
        <v>217</v>
      </c>
      <c r="K131" s="2" t="s">
        <v>67</v>
      </c>
      <c r="L131" s="2" t="s">
        <v>201</v>
      </c>
    </row>
    <row r="132" spans="6:12">
      <c r="F132" s="8">
        <v>5060937261672</v>
      </c>
      <c r="G132" s="2" t="s">
        <v>56</v>
      </c>
      <c r="H132" s="2" t="s">
        <v>66</v>
      </c>
      <c r="I132" s="9">
        <v>150.37338689000941</v>
      </c>
      <c r="J132" s="2" t="s">
        <v>217</v>
      </c>
      <c r="K132" s="2" t="s">
        <v>67</v>
      </c>
      <c r="L132" s="2" t="s">
        <v>199</v>
      </c>
    </row>
    <row r="133" spans="6:12">
      <c r="F133" s="8">
        <v>5060937261665</v>
      </c>
      <c r="G133" s="2" t="s">
        <v>56</v>
      </c>
      <c r="H133" s="2" t="s">
        <v>68</v>
      </c>
      <c r="I133" s="9">
        <v>70.036919921374249</v>
      </c>
      <c r="J133" s="2" t="s">
        <v>217</v>
      </c>
      <c r="K133" s="2" t="s">
        <v>67</v>
      </c>
      <c r="L133" s="2" t="s">
        <v>203</v>
      </c>
    </row>
    <row r="134" spans="6:12">
      <c r="F134" s="8">
        <v>5060937261696</v>
      </c>
      <c r="G134" s="2" t="s">
        <v>56</v>
      </c>
      <c r="H134" s="2" t="s">
        <v>69</v>
      </c>
      <c r="I134" s="9">
        <v>67.290374042104673</v>
      </c>
      <c r="J134" s="2" t="s">
        <v>217</v>
      </c>
      <c r="K134" s="2" t="s">
        <v>67</v>
      </c>
      <c r="L134" s="2" t="s">
        <v>202</v>
      </c>
    </row>
    <row r="135" spans="6:12">
      <c r="F135" s="8">
        <v>5060937260309</v>
      </c>
      <c r="G135" s="2" t="s">
        <v>56</v>
      </c>
      <c r="H135" s="2" t="s">
        <v>70</v>
      </c>
      <c r="I135" s="9">
        <v>84.456285787539528</v>
      </c>
      <c r="J135" s="2" t="s">
        <v>217</v>
      </c>
      <c r="K135" s="2" t="s">
        <v>206</v>
      </c>
      <c r="L135" s="2" t="s">
        <v>201</v>
      </c>
    </row>
    <row r="136" spans="6:12">
      <c r="F136" s="8">
        <v>5060937260286</v>
      </c>
      <c r="G136" s="2" t="s">
        <v>56</v>
      </c>
      <c r="H136" s="2" t="s">
        <v>71</v>
      </c>
      <c r="I136" s="9">
        <v>82.396376378087353</v>
      </c>
      <c r="J136" s="2" t="s">
        <v>217</v>
      </c>
      <c r="K136" s="2" t="s">
        <v>206</v>
      </c>
      <c r="L136" s="2" t="s">
        <v>203</v>
      </c>
    </row>
    <row r="137" spans="6:12">
      <c r="F137" s="8">
        <v>5060937260316</v>
      </c>
      <c r="G137" s="2" t="s">
        <v>56</v>
      </c>
      <c r="H137" s="2" t="s">
        <v>72</v>
      </c>
      <c r="I137" s="9">
        <v>30.21200467196536</v>
      </c>
      <c r="J137" s="2" t="s">
        <v>217</v>
      </c>
      <c r="K137" s="2" t="s">
        <v>206</v>
      </c>
      <c r="L137" s="2" t="s">
        <v>202</v>
      </c>
    </row>
    <row r="138" spans="6:12">
      <c r="F138" s="8">
        <v>5060937261405</v>
      </c>
      <c r="G138" s="2" t="s">
        <v>212</v>
      </c>
      <c r="H138" s="2" t="s">
        <v>51</v>
      </c>
      <c r="I138" s="9">
        <v>143.50702219183546</v>
      </c>
      <c r="J138" s="2" t="s">
        <v>217</v>
      </c>
      <c r="K138" s="2" t="s">
        <v>207</v>
      </c>
      <c r="L138" s="2" t="s">
        <v>201</v>
      </c>
    </row>
    <row r="139" spans="6:12">
      <c r="F139" s="8">
        <v>5060937261399</v>
      </c>
      <c r="G139" s="2" t="s">
        <v>212</v>
      </c>
      <c r="H139" s="2" t="s">
        <v>52</v>
      </c>
      <c r="I139" s="9">
        <v>113.2950175198701</v>
      </c>
      <c r="J139" s="2" t="s">
        <v>217</v>
      </c>
      <c r="K139" s="2" t="s">
        <v>207</v>
      </c>
      <c r="L139" s="2" t="s">
        <v>199</v>
      </c>
    </row>
    <row r="140" spans="6:12">
      <c r="F140" s="8">
        <v>5060937261382</v>
      </c>
      <c r="G140" s="2" t="s">
        <v>212</v>
      </c>
      <c r="H140" s="2" t="s">
        <v>53</v>
      </c>
      <c r="I140" s="9">
        <v>98.18901518388742</v>
      </c>
      <c r="J140" s="2" t="s">
        <v>217</v>
      </c>
      <c r="K140" s="2" t="s">
        <v>207</v>
      </c>
      <c r="L140" s="2" t="s">
        <v>203</v>
      </c>
    </row>
    <row r="141" spans="6:12">
      <c r="F141" s="8">
        <v>5060937261412</v>
      </c>
      <c r="G141" s="2" t="s">
        <v>212</v>
      </c>
      <c r="H141" s="2" t="s">
        <v>54</v>
      </c>
      <c r="I141" s="9">
        <v>129.77429279548758</v>
      </c>
      <c r="J141" s="2" t="s">
        <v>217</v>
      </c>
      <c r="K141" s="2" t="s">
        <v>207</v>
      </c>
      <c r="L141" s="2" t="s">
        <v>202</v>
      </c>
    </row>
    <row r="142" spans="6:12">
      <c r="F142" s="8">
        <v>5060937261375</v>
      </c>
      <c r="G142" s="2" t="s">
        <v>212</v>
      </c>
      <c r="H142" s="2" t="s">
        <v>55</v>
      </c>
      <c r="I142" s="9">
        <v>27.465458792695784</v>
      </c>
      <c r="J142" s="2" t="s">
        <v>217</v>
      </c>
      <c r="K142" s="2" t="s">
        <v>207</v>
      </c>
      <c r="L142" s="2" t="s">
        <v>204</v>
      </c>
    </row>
    <row r="143" spans="6:12">
      <c r="F143" s="8">
        <v>5065006035444</v>
      </c>
      <c r="G143" s="2" t="s">
        <v>211</v>
      </c>
      <c r="H143" s="2" t="s">
        <v>44</v>
      </c>
      <c r="I143" s="9">
        <v>508.11098766487197</v>
      </c>
      <c r="J143" s="2" t="s">
        <v>217</v>
      </c>
      <c r="K143" s="2" t="s">
        <v>200</v>
      </c>
      <c r="L143" s="2" t="s">
        <v>201</v>
      </c>
    </row>
    <row r="144" spans="6:12">
      <c r="F144" s="8">
        <v>5065006035437</v>
      </c>
      <c r="G144" s="2" t="s">
        <v>211</v>
      </c>
      <c r="H144" s="2" t="s">
        <v>45</v>
      </c>
      <c r="I144" s="9">
        <v>398.24915249408883</v>
      </c>
      <c r="J144" s="2" t="s">
        <v>217</v>
      </c>
      <c r="K144" s="2" t="s">
        <v>200</v>
      </c>
      <c r="L144" s="2" t="s">
        <v>199</v>
      </c>
    </row>
    <row r="145" spans="6:12">
      <c r="F145" s="8">
        <v>5065006035451</v>
      </c>
      <c r="G145" s="2" t="s">
        <v>211</v>
      </c>
      <c r="H145" s="2" t="s">
        <v>46</v>
      </c>
      <c r="I145" s="9">
        <v>128.40101985585278</v>
      </c>
      <c r="J145" s="2" t="s">
        <v>217</v>
      </c>
      <c r="K145" s="2" t="s">
        <v>200</v>
      </c>
      <c r="L145" s="2" t="s">
        <v>202</v>
      </c>
    </row>
    <row r="146" spans="6:12">
      <c r="F146" s="8">
        <v>5060937263256</v>
      </c>
      <c r="G146" s="2" t="s">
        <v>211</v>
      </c>
      <c r="H146" s="2" t="s">
        <v>46</v>
      </c>
      <c r="I146" s="9">
        <v>60.42400934393072</v>
      </c>
      <c r="J146" s="2" t="s">
        <v>217</v>
      </c>
      <c r="K146" s="2" t="s">
        <v>200</v>
      </c>
      <c r="L146" s="2" t="s">
        <v>202</v>
      </c>
    </row>
    <row r="147" spans="6:12">
      <c r="F147" s="8">
        <v>5065006035499</v>
      </c>
      <c r="G147" s="2" t="s">
        <v>211</v>
      </c>
      <c r="H147" s="2" t="s">
        <v>47</v>
      </c>
      <c r="I147" s="9">
        <v>184.70521038087915</v>
      </c>
      <c r="J147" s="2" t="s">
        <v>217</v>
      </c>
      <c r="K147" s="2" t="s">
        <v>206</v>
      </c>
      <c r="L147" s="2" t="s">
        <v>201</v>
      </c>
    </row>
    <row r="148" spans="6:12">
      <c r="F148" s="8">
        <v>5065006035482</v>
      </c>
      <c r="G148" s="2" t="s">
        <v>211</v>
      </c>
      <c r="H148" s="2" t="s">
        <v>48</v>
      </c>
      <c r="I148" s="9">
        <v>275.3412243967752</v>
      </c>
      <c r="J148" s="2" t="s">
        <v>217</v>
      </c>
      <c r="K148" s="2" t="s">
        <v>206</v>
      </c>
      <c r="L148" s="2" t="s">
        <v>199</v>
      </c>
    </row>
    <row r="149" spans="6:12">
      <c r="F149" s="8">
        <v>5065006035475</v>
      </c>
      <c r="G149" s="2" t="s">
        <v>211</v>
      </c>
      <c r="H149" s="2" t="s">
        <v>49</v>
      </c>
      <c r="I149" s="9">
        <v>48.064552887217623</v>
      </c>
      <c r="J149" s="2" t="s">
        <v>217</v>
      </c>
      <c r="K149" s="2" t="s">
        <v>206</v>
      </c>
      <c r="L149" s="2" t="s">
        <v>203</v>
      </c>
    </row>
    <row r="150" spans="6:12">
      <c r="F150" s="8">
        <v>5065006035505</v>
      </c>
      <c r="G150" s="2" t="s">
        <v>211</v>
      </c>
      <c r="H150" s="2" t="s">
        <v>50</v>
      </c>
      <c r="I150" s="9">
        <v>84.456285787539528</v>
      </c>
      <c r="J150" s="2" t="s">
        <v>217</v>
      </c>
      <c r="K150" s="2" t="s">
        <v>206</v>
      </c>
      <c r="L150" s="2" t="s">
        <v>202</v>
      </c>
    </row>
    <row r="151" spans="6:12">
      <c r="F151" s="8">
        <v>5060937263300</v>
      </c>
      <c r="G151" s="2" t="s">
        <v>211</v>
      </c>
      <c r="H151" s="2" t="s">
        <v>50</v>
      </c>
      <c r="I151" s="9">
        <v>24.032276443608811</v>
      </c>
      <c r="J151" s="2" t="s">
        <v>217</v>
      </c>
      <c r="K151" s="2" t="s">
        <v>206</v>
      </c>
      <c r="L151" s="2" t="s">
        <v>202</v>
      </c>
    </row>
    <row r="152" spans="6:12">
      <c r="F152" s="8">
        <v>5060937263072</v>
      </c>
      <c r="G152" s="2" t="s">
        <v>210</v>
      </c>
      <c r="H152" s="2" t="s">
        <v>34</v>
      </c>
      <c r="I152" s="9">
        <v>13.732729396347892</v>
      </c>
      <c r="J152" s="2" t="s">
        <v>217</v>
      </c>
      <c r="K152" s="2" t="s">
        <v>200</v>
      </c>
      <c r="L152" s="2" t="s">
        <v>201</v>
      </c>
    </row>
    <row r="153" spans="6:12">
      <c r="F153" s="8">
        <v>5065006035598</v>
      </c>
      <c r="G153" s="2" t="s">
        <v>210</v>
      </c>
      <c r="H153" s="2" t="s">
        <v>34</v>
      </c>
      <c r="I153" s="9">
        <v>492.31834885907193</v>
      </c>
      <c r="J153" s="2" t="s">
        <v>217</v>
      </c>
      <c r="K153" s="2" t="s">
        <v>200</v>
      </c>
      <c r="L153" s="2" t="s">
        <v>201</v>
      </c>
    </row>
    <row r="154" spans="6:12">
      <c r="F154" s="8">
        <v>5060937263089</v>
      </c>
      <c r="G154" s="2" t="s">
        <v>210</v>
      </c>
      <c r="H154" s="2" t="s">
        <v>35</v>
      </c>
      <c r="I154" s="9">
        <v>9.6129105774435235</v>
      </c>
      <c r="J154" s="2" t="s">
        <v>217</v>
      </c>
      <c r="K154" s="2" t="s">
        <v>200</v>
      </c>
      <c r="L154" s="2" t="s">
        <v>199</v>
      </c>
    </row>
    <row r="155" spans="6:12">
      <c r="F155" s="8">
        <v>5065006035581</v>
      </c>
      <c r="G155" s="2" t="s">
        <v>210</v>
      </c>
      <c r="H155" s="2" t="s">
        <v>35</v>
      </c>
      <c r="I155" s="9">
        <v>400.30906190354102</v>
      </c>
      <c r="J155" s="2" t="s">
        <v>217</v>
      </c>
      <c r="K155" s="2" t="s">
        <v>200</v>
      </c>
      <c r="L155" s="2" t="s">
        <v>199</v>
      </c>
    </row>
    <row r="156" spans="6:12">
      <c r="F156" s="8">
        <v>5060937263096</v>
      </c>
      <c r="G156" s="2" t="s">
        <v>210</v>
      </c>
      <c r="H156" s="2" t="s">
        <v>36</v>
      </c>
      <c r="I156" s="9">
        <v>92.009286955530868</v>
      </c>
      <c r="J156" s="2" t="s">
        <v>217</v>
      </c>
      <c r="K156" s="2" t="s">
        <v>200</v>
      </c>
      <c r="L156" s="2" t="s">
        <v>203</v>
      </c>
    </row>
    <row r="157" spans="6:12">
      <c r="F157" s="8">
        <v>5065006035574</v>
      </c>
      <c r="G157" s="2" t="s">
        <v>210</v>
      </c>
      <c r="H157" s="2" t="s">
        <v>36</v>
      </c>
      <c r="I157" s="9">
        <v>83.769649317722141</v>
      </c>
      <c r="J157" s="2" t="s">
        <v>217</v>
      </c>
      <c r="K157" s="2" t="s">
        <v>200</v>
      </c>
      <c r="L157" s="2" t="s">
        <v>203</v>
      </c>
    </row>
    <row r="158" spans="6:12">
      <c r="F158" s="8">
        <v>5060937263102</v>
      </c>
      <c r="G158" s="2" t="s">
        <v>210</v>
      </c>
      <c r="H158" s="2" t="s">
        <v>37</v>
      </c>
      <c r="I158" s="9">
        <v>211.48403270375752</v>
      </c>
      <c r="J158" s="2" t="s">
        <v>217</v>
      </c>
      <c r="K158" s="2" t="s">
        <v>200</v>
      </c>
      <c r="L158" s="2" t="s">
        <v>202</v>
      </c>
    </row>
    <row r="159" spans="6:12">
      <c r="F159" s="8">
        <v>5060937263119</v>
      </c>
      <c r="G159" s="2" t="s">
        <v>210</v>
      </c>
      <c r="H159" s="2" t="s">
        <v>38</v>
      </c>
      <c r="I159" s="9">
        <v>48.751189357035017</v>
      </c>
      <c r="J159" s="2" t="s">
        <v>217</v>
      </c>
      <c r="K159" s="2" t="s">
        <v>200</v>
      </c>
      <c r="L159" s="2" t="s">
        <v>204</v>
      </c>
    </row>
    <row r="160" spans="6:12">
      <c r="F160" s="8">
        <v>5060937263126</v>
      </c>
      <c r="G160" s="2" t="s">
        <v>210</v>
      </c>
      <c r="H160" s="2" t="s">
        <v>39</v>
      </c>
      <c r="I160" s="9">
        <v>13.046092926530497</v>
      </c>
      <c r="J160" s="2" t="s">
        <v>217</v>
      </c>
      <c r="K160" s="2" t="s">
        <v>206</v>
      </c>
      <c r="L160" s="2" t="s">
        <v>201</v>
      </c>
    </row>
    <row r="161" spans="6:12">
      <c r="F161" s="8">
        <v>5065006035642</v>
      </c>
      <c r="G161" s="2" t="s">
        <v>210</v>
      </c>
      <c r="H161" s="2" t="s">
        <v>39</v>
      </c>
      <c r="I161" s="9">
        <v>249.93567501353164</v>
      </c>
      <c r="J161" s="2" t="s">
        <v>217</v>
      </c>
      <c r="K161" s="2" t="s">
        <v>206</v>
      </c>
      <c r="L161" s="2" t="s">
        <v>201</v>
      </c>
    </row>
    <row r="162" spans="6:12">
      <c r="F162" s="8">
        <v>5060937263133</v>
      </c>
      <c r="G162" s="2" t="s">
        <v>210</v>
      </c>
      <c r="H162" s="2" t="s">
        <v>40</v>
      </c>
      <c r="I162" s="9">
        <v>11.672819986895707</v>
      </c>
      <c r="J162" s="2" t="s">
        <v>217</v>
      </c>
      <c r="K162" s="2" t="s">
        <v>206</v>
      </c>
      <c r="L162" s="2" t="s">
        <v>199</v>
      </c>
    </row>
    <row r="163" spans="6:12">
      <c r="F163" s="8">
        <v>5065006035635</v>
      </c>
      <c r="G163" s="2" t="s">
        <v>210</v>
      </c>
      <c r="H163" s="2" t="s">
        <v>40</v>
      </c>
      <c r="I163" s="9">
        <v>285.64077144403615</v>
      </c>
      <c r="J163" s="2" t="s">
        <v>217</v>
      </c>
      <c r="K163" s="2" t="s">
        <v>206</v>
      </c>
      <c r="L163" s="2" t="s">
        <v>199</v>
      </c>
    </row>
    <row r="164" spans="6:12">
      <c r="F164" s="8">
        <v>5060937263140</v>
      </c>
      <c r="G164" s="2" t="s">
        <v>210</v>
      </c>
      <c r="H164" s="2" t="s">
        <v>41</v>
      </c>
      <c r="I164" s="9">
        <v>12.359456456713103</v>
      </c>
      <c r="J164" s="2" t="s">
        <v>217</v>
      </c>
      <c r="K164" s="2" t="s">
        <v>206</v>
      </c>
      <c r="L164" s="2" t="s">
        <v>203</v>
      </c>
    </row>
    <row r="165" spans="6:12">
      <c r="F165" s="8">
        <v>5065006035628</v>
      </c>
      <c r="G165" s="2" t="s">
        <v>210</v>
      </c>
      <c r="H165" s="2" t="s">
        <v>41</v>
      </c>
      <c r="I165" s="9">
        <v>67.290374042104673</v>
      </c>
      <c r="J165" s="2" t="s">
        <v>217</v>
      </c>
      <c r="K165" s="2" t="s">
        <v>206</v>
      </c>
      <c r="L165" s="2" t="s">
        <v>203</v>
      </c>
    </row>
    <row r="166" spans="6:12">
      <c r="F166" s="8">
        <v>5060937263157</v>
      </c>
      <c r="G166" s="2" t="s">
        <v>210</v>
      </c>
      <c r="H166" s="2" t="s">
        <v>42</v>
      </c>
      <c r="I166" s="9">
        <v>10.299547047260919</v>
      </c>
      <c r="J166" s="2" t="s">
        <v>217</v>
      </c>
      <c r="K166" s="2" t="s">
        <v>206</v>
      </c>
      <c r="L166" s="2" t="s">
        <v>202</v>
      </c>
    </row>
    <row r="167" spans="6:12">
      <c r="F167" s="8">
        <v>5065006035659</v>
      </c>
      <c r="G167" s="2" t="s">
        <v>210</v>
      </c>
      <c r="H167" s="2" t="s">
        <v>42</v>
      </c>
      <c r="I167" s="9">
        <v>132.52083867475716</v>
      </c>
      <c r="J167" s="2" t="s">
        <v>217</v>
      </c>
      <c r="K167" s="2" t="s">
        <v>206</v>
      </c>
      <c r="L167" s="2" t="s">
        <v>202</v>
      </c>
    </row>
    <row r="168" spans="6:12">
      <c r="F168" s="8">
        <v>5060937263164</v>
      </c>
      <c r="G168" s="2" t="s">
        <v>210</v>
      </c>
      <c r="H168" s="2" t="s">
        <v>43</v>
      </c>
      <c r="I168" s="9">
        <v>27.465458792695784</v>
      </c>
      <c r="J168" s="2" t="s">
        <v>217</v>
      </c>
      <c r="K168" s="2" t="s">
        <v>206</v>
      </c>
      <c r="L168" s="2" t="s">
        <v>204</v>
      </c>
    </row>
    <row r="169" spans="6:12">
      <c r="F169" s="8">
        <v>5060937260408</v>
      </c>
      <c r="G169" s="2" t="s">
        <v>209</v>
      </c>
      <c r="H169" s="2" t="s">
        <v>22</v>
      </c>
      <c r="I169" s="9">
        <v>102.99547047260918</v>
      </c>
      <c r="J169" s="2" t="s">
        <v>217</v>
      </c>
      <c r="K169" s="2" t="s">
        <v>200</v>
      </c>
      <c r="L169" s="2" t="s">
        <v>201</v>
      </c>
    </row>
    <row r="170" spans="6:12">
      <c r="F170" s="8">
        <v>5060937260392</v>
      </c>
      <c r="G170" s="2" t="s">
        <v>209</v>
      </c>
      <c r="H170" s="2" t="s">
        <v>23</v>
      </c>
      <c r="I170" s="9">
        <v>85.829558727174316</v>
      </c>
      <c r="J170" s="2" t="s">
        <v>217</v>
      </c>
      <c r="K170" s="2" t="s">
        <v>200</v>
      </c>
      <c r="L170" s="2" t="s">
        <v>199</v>
      </c>
    </row>
    <row r="171" spans="6:12">
      <c r="F171" s="8">
        <v>5060937260385</v>
      </c>
      <c r="G171" s="2" t="s">
        <v>209</v>
      </c>
      <c r="H171" s="2" t="s">
        <v>24</v>
      </c>
      <c r="I171" s="9">
        <v>43.258097598495858</v>
      </c>
      <c r="J171" s="2" t="s">
        <v>217</v>
      </c>
      <c r="K171" s="2" t="s">
        <v>200</v>
      </c>
      <c r="L171" s="2" t="s">
        <v>203</v>
      </c>
    </row>
    <row r="172" spans="6:12">
      <c r="F172" s="8">
        <v>5060937260415</v>
      </c>
      <c r="G172" s="2" t="s">
        <v>209</v>
      </c>
      <c r="H172" s="2" t="s">
        <v>25</v>
      </c>
      <c r="I172" s="9">
        <v>64.543828162835084</v>
      </c>
      <c r="J172" s="2" t="s">
        <v>217</v>
      </c>
      <c r="K172" s="2" t="s">
        <v>200</v>
      </c>
      <c r="L172" s="2" t="s">
        <v>202</v>
      </c>
    </row>
    <row r="173" spans="6:12">
      <c r="F173" s="8">
        <v>5060937260507</v>
      </c>
      <c r="G173" s="2" t="s">
        <v>209</v>
      </c>
      <c r="H173" s="2" t="s">
        <v>26</v>
      </c>
      <c r="I173" s="9">
        <v>62.483918753382909</v>
      </c>
      <c r="J173" s="2" t="s">
        <v>217</v>
      </c>
      <c r="K173" s="2" t="s">
        <v>205</v>
      </c>
      <c r="L173" s="2" t="s">
        <v>201</v>
      </c>
    </row>
    <row r="174" spans="6:12">
      <c r="F174" s="8">
        <v>5060937260491</v>
      </c>
      <c r="G174" s="2" t="s">
        <v>209</v>
      </c>
      <c r="H174" s="2" t="s">
        <v>27</v>
      </c>
      <c r="I174" s="9">
        <v>33.645187021052337</v>
      </c>
      <c r="J174" s="2" t="s">
        <v>217</v>
      </c>
      <c r="K174" s="2" t="s">
        <v>205</v>
      </c>
      <c r="L174" s="2" t="s">
        <v>199</v>
      </c>
    </row>
    <row r="175" spans="6:12">
      <c r="F175" s="8">
        <v>5060937260484</v>
      </c>
      <c r="G175" s="2" t="s">
        <v>209</v>
      </c>
      <c r="H175" s="2" t="s">
        <v>28</v>
      </c>
      <c r="I175" s="9">
        <v>31.585277611600151</v>
      </c>
      <c r="J175" s="2" t="s">
        <v>217</v>
      </c>
      <c r="K175" s="2" t="s">
        <v>205</v>
      </c>
      <c r="L175" s="2" t="s">
        <v>203</v>
      </c>
    </row>
    <row r="176" spans="6:12">
      <c r="F176" s="8">
        <v>5060937260514</v>
      </c>
      <c r="G176" s="2" t="s">
        <v>209</v>
      </c>
      <c r="H176" s="2" t="s">
        <v>29</v>
      </c>
      <c r="I176" s="9">
        <v>39.138278779591488</v>
      </c>
      <c r="J176" s="2" t="s">
        <v>217</v>
      </c>
      <c r="K176" s="2" t="s">
        <v>205</v>
      </c>
      <c r="L176" s="2" t="s">
        <v>202</v>
      </c>
    </row>
    <row r="177" spans="6:12">
      <c r="F177" s="8">
        <v>5060937260453</v>
      </c>
      <c r="G177" s="2" t="s">
        <v>209</v>
      </c>
      <c r="H177" s="2" t="s">
        <v>30</v>
      </c>
      <c r="I177" s="9">
        <v>61.797282283565508</v>
      </c>
      <c r="J177" s="2" t="s">
        <v>217</v>
      </c>
      <c r="K177" s="2" t="s">
        <v>206</v>
      </c>
      <c r="L177" s="2" t="s">
        <v>201</v>
      </c>
    </row>
    <row r="178" spans="6:12">
      <c r="F178" s="8">
        <v>5060937260446</v>
      </c>
      <c r="G178" s="2" t="s">
        <v>209</v>
      </c>
      <c r="H178" s="2" t="s">
        <v>31</v>
      </c>
      <c r="I178" s="9">
        <v>42.571461128678465</v>
      </c>
      <c r="J178" s="2" t="s">
        <v>217</v>
      </c>
      <c r="K178" s="2" t="s">
        <v>206</v>
      </c>
      <c r="L178" s="2" t="s">
        <v>199</v>
      </c>
    </row>
    <row r="179" spans="6:12">
      <c r="F179" s="8">
        <v>5060937260439</v>
      </c>
      <c r="G179" s="2" t="s">
        <v>209</v>
      </c>
      <c r="H179" s="2" t="s">
        <v>32</v>
      </c>
      <c r="I179" s="9">
        <v>39.824915249408882</v>
      </c>
      <c r="J179" s="2" t="s">
        <v>217</v>
      </c>
      <c r="K179" s="2" t="s">
        <v>206</v>
      </c>
      <c r="L179" s="2" t="s">
        <v>203</v>
      </c>
    </row>
    <row r="180" spans="6:12">
      <c r="F180" s="8">
        <v>5060937260460</v>
      </c>
      <c r="G180" s="2" t="s">
        <v>209</v>
      </c>
      <c r="H180" s="2" t="s">
        <v>33</v>
      </c>
      <c r="I180" s="9">
        <v>38.451642309774094</v>
      </c>
      <c r="J180" s="2" t="s">
        <v>217</v>
      </c>
      <c r="K180" s="2" t="s">
        <v>206</v>
      </c>
      <c r="L180" s="2" t="s">
        <v>202</v>
      </c>
    </row>
    <row r="181" spans="6:12">
      <c r="F181" s="8">
        <v>5060937262211</v>
      </c>
      <c r="G181" s="2" t="s">
        <v>19</v>
      </c>
      <c r="H181" s="2" t="s">
        <v>20</v>
      </c>
      <c r="I181" s="9">
        <v>56.990826994843751</v>
      </c>
      <c r="J181" s="2" t="s">
        <v>217</v>
      </c>
      <c r="K181" s="2" t="s">
        <v>200</v>
      </c>
      <c r="L181" s="2" t="s">
        <v>202</v>
      </c>
    </row>
    <row r="182" spans="6:12">
      <c r="F182" s="8">
        <v>5060937262181</v>
      </c>
      <c r="G182" s="2" t="s">
        <v>19</v>
      </c>
      <c r="H182" s="2" t="s">
        <v>21</v>
      </c>
      <c r="I182" s="9">
        <v>139.38720337293111</v>
      </c>
      <c r="J182" s="2" t="s">
        <v>217</v>
      </c>
      <c r="K182" s="2" t="s">
        <v>200</v>
      </c>
      <c r="L182" s="2" t="s">
        <v>204</v>
      </c>
    </row>
    <row r="183" spans="6:12">
      <c r="F183" s="8">
        <v>5060937262143</v>
      </c>
      <c r="G183" s="2" t="s">
        <v>19</v>
      </c>
      <c r="H183" s="2" t="s">
        <v>100</v>
      </c>
      <c r="I183" s="9">
        <v>40.511551719226283</v>
      </c>
      <c r="J183" s="2" t="s">
        <v>217</v>
      </c>
      <c r="K183" s="2" t="s">
        <v>67</v>
      </c>
      <c r="L183" s="2" t="s">
        <v>199</v>
      </c>
    </row>
    <row r="184" spans="6:12">
      <c r="F184" s="8">
        <v>5060937262136</v>
      </c>
      <c r="G184" s="2" t="s">
        <v>19</v>
      </c>
      <c r="H184" s="2" t="s">
        <v>101</v>
      </c>
      <c r="I184" s="9">
        <v>67.290374042104673</v>
      </c>
      <c r="J184" s="2" t="s">
        <v>217</v>
      </c>
      <c r="K184" s="2" t="s">
        <v>67</v>
      </c>
      <c r="L184" s="2" t="s">
        <v>203</v>
      </c>
    </row>
    <row r="185" spans="6:12">
      <c r="F185" s="8">
        <v>5060937262167</v>
      </c>
      <c r="G185" s="2" t="s">
        <v>19</v>
      </c>
      <c r="H185" s="2" t="s">
        <v>102</v>
      </c>
      <c r="I185" s="9">
        <v>37.078369370139306</v>
      </c>
      <c r="J185" s="2" t="s">
        <v>217</v>
      </c>
      <c r="K185" s="2" t="s">
        <v>67</v>
      </c>
      <c r="L185" s="2" t="s">
        <v>202</v>
      </c>
    </row>
    <row r="186" spans="6:12">
      <c r="F186" s="8">
        <v>5060937262129</v>
      </c>
      <c r="G186" s="2" t="s">
        <v>19</v>
      </c>
      <c r="H186" s="2" t="s">
        <v>103</v>
      </c>
      <c r="I186" s="9">
        <v>25.405549383243599</v>
      </c>
      <c r="J186" s="2" t="s">
        <v>217</v>
      </c>
      <c r="K186" s="2" t="s">
        <v>67</v>
      </c>
      <c r="L186" s="2" t="s">
        <v>204</v>
      </c>
    </row>
    <row r="187" spans="6:12">
      <c r="F187" s="8">
        <v>5060937262105</v>
      </c>
      <c r="G187" s="2" t="s">
        <v>215</v>
      </c>
      <c r="H187" s="2" t="s">
        <v>10</v>
      </c>
      <c r="I187" s="9">
        <v>28.838731732330572</v>
      </c>
      <c r="J187" s="2" t="s">
        <v>217</v>
      </c>
      <c r="K187" s="2" t="s">
        <v>200</v>
      </c>
      <c r="L187" s="2" t="s">
        <v>201</v>
      </c>
    </row>
    <row r="188" spans="6:12">
      <c r="F188" s="8">
        <v>5060937262099</v>
      </c>
      <c r="G188" s="2" t="s">
        <v>215</v>
      </c>
      <c r="H188" s="2" t="s">
        <v>11</v>
      </c>
      <c r="I188" s="9">
        <v>87.202831666809104</v>
      </c>
      <c r="J188" s="2" t="s">
        <v>217</v>
      </c>
      <c r="K188" s="2" t="s">
        <v>200</v>
      </c>
      <c r="L188" s="2" t="s">
        <v>199</v>
      </c>
    </row>
    <row r="189" spans="6:12">
      <c r="F189" s="8">
        <v>5060937262082</v>
      </c>
      <c r="G189" s="2" t="s">
        <v>215</v>
      </c>
      <c r="H189" s="2" t="s">
        <v>12</v>
      </c>
      <c r="I189" s="9">
        <v>74.843375210096013</v>
      </c>
      <c r="J189" s="2" t="s">
        <v>217</v>
      </c>
      <c r="K189" s="2" t="s">
        <v>200</v>
      </c>
      <c r="L189" s="2" t="s">
        <v>203</v>
      </c>
    </row>
    <row r="190" spans="6:12">
      <c r="F190" s="8">
        <v>5060937262112</v>
      </c>
      <c r="G190" s="2" t="s">
        <v>215</v>
      </c>
      <c r="H190" s="2" t="s">
        <v>13</v>
      </c>
      <c r="I190" s="9">
        <v>29.525368202147966</v>
      </c>
      <c r="J190" s="2" t="s">
        <v>217</v>
      </c>
      <c r="K190" s="2" t="s">
        <v>200</v>
      </c>
      <c r="L190" s="2" t="s">
        <v>202</v>
      </c>
    </row>
    <row r="191" spans="6:12">
      <c r="F191" s="8">
        <v>5060937262075</v>
      </c>
      <c r="G191" s="2" t="s">
        <v>215</v>
      </c>
      <c r="H191" s="2" t="s">
        <v>14</v>
      </c>
      <c r="I191" s="9">
        <v>25.405549383243599</v>
      </c>
      <c r="J191" s="2" t="s">
        <v>217</v>
      </c>
      <c r="K191" s="2" t="s">
        <v>200</v>
      </c>
      <c r="L191" s="2" t="s">
        <v>204</v>
      </c>
    </row>
    <row r="192" spans="6:12">
      <c r="F192" s="8">
        <v>5060937262037</v>
      </c>
      <c r="G192" s="2" t="s">
        <v>215</v>
      </c>
      <c r="H192" s="2" t="s">
        <v>15</v>
      </c>
      <c r="I192" s="9">
        <v>26.092185853060993</v>
      </c>
      <c r="J192" s="2" t="s">
        <v>217</v>
      </c>
      <c r="K192" s="2" t="s">
        <v>67</v>
      </c>
      <c r="L192" s="2" t="s">
        <v>201</v>
      </c>
    </row>
    <row r="193" spans="6:12">
      <c r="F193" s="8">
        <v>5060937262020</v>
      </c>
      <c r="G193" s="2" t="s">
        <v>215</v>
      </c>
      <c r="H193" s="2" t="s">
        <v>16</v>
      </c>
      <c r="I193" s="9">
        <v>46.004643477765434</v>
      </c>
      <c r="J193" s="2" t="s">
        <v>217</v>
      </c>
      <c r="K193" s="2" t="s">
        <v>67</v>
      </c>
      <c r="L193" s="2" t="s">
        <v>199</v>
      </c>
    </row>
    <row r="194" spans="6:12">
      <c r="F194" s="8">
        <v>5060937262013</v>
      </c>
      <c r="G194" s="2" t="s">
        <v>215</v>
      </c>
      <c r="H194" s="2" t="s">
        <v>17</v>
      </c>
      <c r="I194" s="9">
        <v>74.156738740278612</v>
      </c>
      <c r="J194" s="2" t="s">
        <v>217</v>
      </c>
      <c r="K194" s="2" t="s">
        <v>67</v>
      </c>
      <c r="L194" s="2" t="s">
        <v>203</v>
      </c>
    </row>
    <row r="195" spans="6:12">
      <c r="F195" s="8">
        <v>5060937262006</v>
      </c>
      <c r="G195" s="2" t="s">
        <v>215</v>
      </c>
      <c r="H195" s="2" t="s">
        <v>18</v>
      </c>
      <c r="I195" s="9">
        <v>17.165911745434865</v>
      </c>
      <c r="J195" s="2" t="s">
        <v>217</v>
      </c>
      <c r="K195" s="2" t="s">
        <v>67</v>
      </c>
      <c r="L195" s="2" t="s">
        <v>204</v>
      </c>
    </row>
    <row r="196" spans="6:12">
      <c r="F196" s="8">
        <v>5065006035086</v>
      </c>
      <c r="G196" s="2" t="s">
        <v>227</v>
      </c>
      <c r="H196" s="2" t="s">
        <v>7</v>
      </c>
      <c r="I196" s="9">
        <v>1010.0422471013874</v>
      </c>
      <c r="J196" s="2" t="s">
        <v>217</v>
      </c>
      <c r="K196" s="2" t="s">
        <v>200</v>
      </c>
      <c r="L196" s="2" t="s">
        <v>201</v>
      </c>
    </row>
    <row r="197" spans="6:12">
      <c r="F197" s="8">
        <v>5065006035079</v>
      </c>
      <c r="G197" s="2" t="s">
        <v>227</v>
      </c>
      <c r="H197" s="2" t="s">
        <v>8</v>
      </c>
      <c r="I197" s="9">
        <v>1081.4524399623965</v>
      </c>
      <c r="J197" s="2" t="s">
        <v>217</v>
      </c>
      <c r="K197" s="2" t="s">
        <v>200</v>
      </c>
      <c r="L197" s="2" t="s">
        <v>199</v>
      </c>
    </row>
    <row r="198" spans="6:12">
      <c r="F198" s="8">
        <v>5065006035093</v>
      </c>
      <c r="G198" s="2" t="s">
        <v>227</v>
      </c>
      <c r="H198" s="2" t="s">
        <v>9</v>
      </c>
      <c r="I198" s="9">
        <v>417.47497364897589</v>
      </c>
      <c r="J198" s="2" t="s">
        <v>217</v>
      </c>
      <c r="K198" s="2" t="s">
        <v>200</v>
      </c>
      <c r="L198" s="2" t="s">
        <v>202</v>
      </c>
    </row>
    <row r="199" spans="6:12">
      <c r="F199" s="8">
        <v>5065006035697</v>
      </c>
      <c r="G199" s="2" t="s">
        <v>214</v>
      </c>
      <c r="H199" s="2" t="s">
        <v>85</v>
      </c>
      <c r="I199" s="9">
        <v>436.01415833404553</v>
      </c>
      <c r="J199" s="2" t="s">
        <v>217</v>
      </c>
      <c r="K199" s="2" t="s">
        <v>207</v>
      </c>
      <c r="L199" s="2" t="s">
        <v>201</v>
      </c>
    </row>
    <row r="200" spans="6:12">
      <c r="F200" s="8">
        <v>5065006035680</v>
      </c>
      <c r="G200" s="2" t="s">
        <v>214</v>
      </c>
      <c r="H200" s="2" t="s">
        <v>86</v>
      </c>
      <c r="I200" s="9">
        <v>274.65458792695784</v>
      </c>
      <c r="J200" s="2" t="s">
        <v>217</v>
      </c>
      <c r="K200" s="2" t="s">
        <v>207</v>
      </c>
      <c r="L200" s="2" t="s">
        <v>199</v>
      </c>
    </row>
    <row r="201" spans="6:12">
      <c r="F201" s="8">
        <v>5065006035703</v>
      </c>
      <c r="G201" s="2" t="s">
        <v>214</v>
      </c>
      <c r="H201" s="2" t="s">
        <v>87</v>
      </c>
      <c r="I201" s="9">
        <v>188.13839272996611</v>
      </c>
      <c r="J201" s="2" t="s">
        <v>217</v>
      </c>
      <c r="K201" s="2" t="s">
        <v>207</v>
      </c>
      <c r="L201" s="2" t="s">
        <v>202</v>
      </c>
    </row>
    <row r="202" spans="6:12" ht="15">
      <c r="F202" s="11"/>
      <c r="G202" s="10"/>
      <c r="H202" s="10"/>
      <c r="I202" s="12">
        <f>SUM(I3:I201)</f>
        <v>24102.999999999985</v>
      </c>
      <c r="J202" s="11"/>
      <c r="K202" s="11"/>
      <c r="L202" s="11"/>
    </row>
    <row r="205" spans="6:12">
      <c r="F205" s="8"/>
      <c r="G205" s="2"/>
      <c r="H205" s="2"/>
      <c r="I205" s="6"/>
    </row>
    <row r="206" spans="6:12">
      <c r="F206" s="8"/>
      <c r="G206" s="2"/>
      <c r="H206" s="2"/>
      <c r="I206" s="6"/>
    </row>
    <row r="207" spans="6:12">
      <c r="F207" s="8"/>
      <c r="G207" s="2"/>
      <c r="H207" s="2"/>
      <c r="I207" s="6"/>
    </row>
  </sheetData>
  <conditionalFormatting sqref="F205:F207 F3:F201">
    <cfRule type="duplicateValues" dxfId="0" priority="1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Details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2026-04-07T15:54:45Z</dcterms:created>
  <dcterms:modified xsi:type="dcterms:W3CDTF">2026-04-09T13:15:37Z</dcterms:modified>
</cp:coreProperties>
</file>